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601" activeTab="1"/>
  </bookViews>
  <sheets>
    <sheet name="REC. FISCALES" sheetId="1" r:id="rId1"/>
    <sheet name="REC. PROPIOS" sheetId="2" r:id="rId2"/>
    <sheet name="RECRUSOS TOTALES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<sst xmlns="http://schemas.openxmlformats.org/spreadsheetml/2006/main" count="210" uniqueCount="59">
  <si>
    <t>CORRIENTES Y DE CAPITAL</t>
  </si>
  <si>
    <t>VENTA DE BIENES</t>
  </si>
  <si>
    <t>INTERNOS</t>
  </si>
  <si>
    <t>EXTERNOS</t>
  </si>
  <si>
    <t>VENTA DE SERVICIOS</t>
  </si>
  <si>
    <t>INGRESOS DIVERSOS</t>
  </si>
  <si>
    <t>VENTA DE INVERSIONES</t>
  </si>
  <si>
    <t>SUBSIDIOS</t>
  </si>
  <si>
    <t>CORRIENTES</t>
  </si>
  <si>
    <t>DE CAPITAL</t>
  </si>
  <si>
    <t>DISPONIBILIDAD INICIAL</t>
  </si>
  <si>
    <t>ENDEUDAMIENTO O DESENDEUNDAMIENTO NETO</t>
  </si>
  <si>
    <t>C O N C E P T O</t>
  </si>
  <si>
    <t>I N G R E S O S</t>
  </si>
  <si>
    <t>SERVICIOS PERSONALES</t>
  </si>
  <si>
    <t>MATERIALES Y SUMINISTROS</t>
  </si>
  <si>
    <t>SERVICIOS GENERALES</t>
  </si>
  <si>
    <t>INTERESES, COMISIONES Y GASTOS DE LA DEUDA</t>
  </si>
  <si>
    <t>INVERSION FISICA</t>
  </si>
  <si>
    <t>BIENES MUEBLES E INMUEBLES</t>
  </si>
  <si>
    <t>OTRAS EROGACIONES</t>
  </si>
  <si>
    <t>EROGACIONES RECUPERABLES</t>
  </si>
  <si>
    <t>DISPONIBILIDAD FINAL</t>
  </si>
  <si>
    <t xml:space="preserve">M O N T O </t>
  </si>
  <si>
    <t>M O N T O</t>
  </si>
  <si>
    <t>E G R E S O S</t>
  </si>
  <si>
    <t>ORIGINAL</t>
  </si>
  <si>
    <t>(PESOS)</t>
  </si>
  <si>
    <t>F L U J O   D E   E F E C T I V O</t>
  </si>
  <si>
    <t>RECURSOS TOTALES</t>
  </si>
  <si>
    <t>RECURSOS FISCALES</t>
  </si>
  <si>
    <t>RECURSOS PROPIOS</t>
  </si>
  <si>
    <t>ENTIDAD:     91U  Instituto Nacional de Astrofísica, Optica y Electrónica</t>
  </si>
  <si>
    <t>SECTOR:   38   Consejo Nacional de Ciencia y Tecnología.</t>
  </si>
  <si>
    <t>PRODUCTOS FINANCIEROS.</t>
  </si>
  <si>
    <t>OTROS.</t>
  </si>
  <si>
    <t>RECUPERACION DE ACTIVOS FISICOS</t>
  </si>
  <si>
    <t>RECUPERACION DE ACTIVOS FINANCIEROS</t>
  </si>
  <si>
    <t>INGRESOS POR OPERACIONES AJENAS</t>
  </si>
  <si>
    <t>POR CUENTA DE TERCEROS</t>
  </si>
  <si>
    <t>SUBSIDIOS Y TRANSFERENCIAS DEL GOBIERNO FEDERAL.</t>
  </si>
  <si>
    <t>TRANSFERENCIAS</t>
  </si>
  <si>
    <t>OTROS</t>
  </si>
  <si>
    <t>INTERESES, COMISIONES Y GASTOS DE LA DEUDA.</t>
  </si>
  <si>
    <t>INVERSION FINANCIERA</t>
  </si>
  <si>
    <t>AMORTIZACION DE PASIVOS</t>
  </si>
  <si>
    <t>SUMA DE INGRESOS DEL AÑO</t>
  </si>
  <si>
    <t>TOTAL DE RECURSOS</t>
  </si>
  <si>
    <t>GASTO CORRIENTE</t>
  </si>
  <si>
    <t>PENSIONES Y JUBILACIONES</t>
  </si>
  <si>
    <t>OBRA PUBLICA</t>
  </si>
  <si>
    <t>EGRESOS POR OPERACIONES AJENAS</t>
  </si>
  <si>
    <t>SUMA DE EGRESOS DEL AÑO</t>
  </si>
  <si>
    <t>ENTEROS A LA TESORERIA DE LA FEDERACION</t>
  </si>
  <si>
    <t>ORDINARIOS</t>
  </si>
  <si>
    <t>EXTRAORDINARIOS</t>
  </si>
  <si>
    <t>PRODUCTORAS  DE  BIENES Y SERVICIOS</t>
  </si>
  <si>
    <t>MONTO ORIGINAL</t>
  </si>
  <si>
    <t>PRESUPUESTO DE EGRESOS DE LA FEDERACION 2005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</si>
</sst>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1" fillId="0" borderId="7" xfId="0" applyFont="1" applyBorder="1" applyAlignment="1">
      <alignment/>
    </xf>
    <xf numFmtId="0" fontId="5" fillId="0" borderId="7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3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821"/>
  <sheetViews>
    <sheetView zoomScale="150" zoomScaleNormal="150" workbookViewId="0" topLeftCell="A16">
      <selection activeCell="A35" sqref="A35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2.00390625" style="0" bestFit="1" customWidth="1"/>
    <col min="6" max="6" width="0.9921875" style="0" customWidth="1"/>
    <col min="7" max="7" width="3.57421875" style="0" customWidth="1"/>
    <col min="8" max="8" width="4.140625" style="0" customWidth="1"/>
    <col min="9" max="9" width="54.8515625" style="0" customWidth="1"/>
    <col min="10" max="10" width="11.57421875" style="0" customWidth="1"/>
  </cols>
  <sheetData>
    <row r="3" spans="1:10" ht="15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8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</row>
    <row r="7" spans="1:49" ht="13.5" thickBot="1">
      <c r="A7" s="62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3.25" customHeight="1">
      <c r="A8" s="63" t="s">
        <v>32</v>
      </c>
      <c r="B8" s="64"/>
      <c r="C8" s="64"/>
      <c r="D8" s="64"/>
      <c r="E8" s="64"/>
      <c r="F8" s="19"/>
      <c r="G8" s="64" t="s">
        <v>33</v>
      </c>
      <c r="H8" s="64"/>
      <c r="I8" s="64"/>
      <c r="J8" s="6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5.25" customHeight="1" thickBot="1">
      <c r="A9" s="20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>
      <c r="A10" s="55" t="s">
        <v>13</v>
      </c>
      <c r="B10" s="56"/>
      <c r="C10" s="56"/>
      <c r="D10" s="56"/>
      <c r="E10" s="57"/>
      <c r="F10" s="45"/>
      <c r="G10" s="58" t="s">
        <v>25</v>
      </c>
      <c r="H10" s="56"/>
      <c r="I10" s="56"/>
      <c r="J10" s="5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3.25" thickBot="1">
      <c r="A11" s="52" t="s">
        <v>12</v>
      </c>
      <c r="B11" s="53"/>
      <c r="C11" s="53"/>
      <c r="D11" s="53"/>
      <c r="E11" s="46" t="s">
        <v>57</v>
      </c>
      <c r="F11" s="17"/>
      <c r="G11" s="54" t="s">
        <v>12</v>
      </c>
      <c r="H11" s="53"/>
      <c r="I11" s="53"/>
      <c r="J11" s="46" t="s">
        <v>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 thickBot="1">
      <c r="A12" s="47" t="s">
        <v>47</v>
      </c>
      <c r="B12" s="13"/>
      <c r="C12" s="13"/>
      <c r="D12" s="13"/>
      <c r="E12" s="48">
        <f>+E16+E34</f>
        <v>176569065</v>
      </c>
      <c r="F12" s="18"/>
      <c r="G12" s="11" t="s">
        <v>47</v>
      </c>
      <c r="H12" s="14"/>
      <c r="I12" s="14"/>
      <c r="J12" s="41">
        <f>+J14+J24</f>
        <v>176569065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20"/>
      <c r="B13" s="5"/>
      <c r="C13" s="5"/>
      <c r="D13" s="5"/>
      <c r="E13" s="31"/>
      <c r="F13" s="28"/>
      <c r="G13" s="2"/>
      <c r="H13" s="3"/>
      <c r="I13" s="3"/>
      <c r="J13" s="4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3.5" thickBot="1">
      <c r="A14" s="21" t="s">
        <v>10</v>
      </c>
      <c r="B14" s="5"/>
      <c r="C14" s="5"/>
      <c r="D14" s="5"/>
      <c r="E14" s="31"/>
      <c r="F14" s="22"/>
      <c r="G14" s="6" t="s">
        <v>48</v>
      </c>
      <c r="H14" s="5"/>
      <c r="I14" s="5"/>
      <c r="J14" s="35">
        <f>SUM(J15:J19)</f>
        <v>176569065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5"/>
      <c r="C15" s="5"/>
      <c r="D15" s="5"/>
      <c r="E15" s="31"/>
      <c r="F15" s="22"/>
      <c r="G15" s="4"/>
      <c r="H15" s="8" t="s">
        <v>14</v>
      </c>
      <c r="I15" s="5"/>
      <c r="J15" s="31">
        <v>117179958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21" t="s">
        <v>0</v>
      </c>
      <c r="B16" s="5"/>
      <c r="C16" s="5"/>
      <c r="D16" s="5"/>
      <c r="E16" s="32">
        <f>E19+E22+E25+E28</f>
        <v>0</v>
      </c>
      <c r="F16" s="29"/>
      <c r="G16" s="7"/>
      <c r="H16" s="8" t="s">
        <v>15</v>
      </c>
      <c r="I16" s="8"/>
      <c r="J16" s="31">
        <v>13545597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20"/>
      <c r="B17" s="5"/>
      <c r="C17" s="5"/>
      <c r="D17" s="5"/>
      <c r="E17" s="31"/>
      <c r="F17" s="22"/>
      <c r="G17" s="7"/>
      <c r="H17" s="8" t="s">
        <v>16</v>
      </c>
      <c r="I17" s="8"/>
      <c r="J17" s="31">
        <v>36015844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20"/>
      <c r="B18" s="5"/>
      <c r="C18" s="5"/>
      <c r="D18" s="5"/>
      <c r="E18" s="31"/>
      <c r="F18" s="22"/>
      <c r="G18" s="7"/>
      <c r="H18" s="8" t="s">
        <v>49</v>
      </c>
      <c r="I18" s="8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3"/>
      <c r="B19" s="8" t="s">
        <v>1</v>
      </c>
      <c r="C19" s="8"/>
      <c r="D19" s="8"/>
      <c r="E19" s="31"/>
      <c r="F19" s="22"/>
      <c r="G19" s="7"/>
      <c r="H19" s="8" t="s">
        <v>20</v>
      </c>
      <c r="I19" s="8"/>
      <c r="J19" s="31">
        <v>9827666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23"/>
      <c r="B20" s="8"/>
      <c r="C20" s="9" t="s">
        <v>2</v>
      </c>
      <c r="D20" s="8"/>
      <c r="E20" s="31"/>
      <c r="F20" s="22"/>
      <c r="G20" s="7"/>
      <c r="H20" s="8" t="s">
        <v>17</v>
      </c>
      <c r="I20" s="8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23"/>
      <c r="B21" s="8"/>
      <c r="C21" s="9" t="s">
        <v>3</v>
      </c>
      <c r="D21" s="8"/>
      <c r="E21" s="31"/>
      <c r="F21" s="22"/>
      <c r="G21" s="7"/>
      <c r="H21" s="8"/>
      <c r="I21" s="8" t="s">
        <v>2</v>
      </c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23"/>
      <c r="B22" s="8" t="s">
        <v>4</v>
      </c>
      <c r="C22" s="8"/>
      <c r="D22" s="8"/>
      <c r="E22" s="31">
        <f>SUM(E23:E24)</f>
        <v>0</v>
      </c>
      <c r="F22" s="22"/>
      <c r="G22" s="7"/>
      <c r="H22" s="8"/>
      <c r="I22" s="8" t="s">
        <v>3</v>
      </c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23"/>
      <c r="B23" s="8"/>
      <c r="C23" s="9" t="s">
        <v>2</v>
      </c>
      <c r="D23" s="8"/>
      <c r="E23" s="31">
        <v>0</v>
      </c>
      <c r="F23" s="22"/>
      <c r="G23" s="7"/>
      <c r="H23" s="8"/>
      <c r="I23" s="8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3.5" thickBot="1">
      <c r="A24" s="23"/>
      <c r="B24" s="8"/>
      <c r="C24" s="9" t="s">
        <v>3</v>
      </c>
      <c r="D24" s="8"/>
      <c r="E24" s="31"/>
      <c r="F24" s="22"/>
      <c r="G24" s="6" t="s">
        <v>18</v>
      </c>
      <c r="H24" s="8"/>
      <c r="I24" s="8"/>
      <c r="J24" s="35">
        <f>SUM(J25:J26)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23"/>
      <c r="B25" s="8" t="s">
        <v>5</v>
      </c>
      <c r="C25" s="8"/>
      <c r="D25" s="8"/>
      <c r="E25" s="31">
        <f>+E27+E26</f>
        <v>0</v>
      </c>
      <c r="F25" s="22"/>
      <c r="G25" s="4"/>
      <c r="H25" s="8" t="s">
        <v>19</v>
      </c>
      <c r="I25" s="5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23"/>
      <c r="B26" s="8"/>
      <c r="C26" s="9" t="s">
        <v>34</v>
      </c>
      <c r="D26" s="8"/>
      <c r="E26" s="31"/>
      <c r="F26" s="22"/>
      <c r="G26" s="4"/>
      <c r="H26" s="8" t="s">
        <v>50</v>
      </c>
      <c r="I26" s="5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23"/>
      <c r="B27" s="8"/>
      <c r="C27" s="9" t="s">
        <v>35</v>
      </c>
      <c r="D27" s="8"/>
      <c r="E27" s="31">
        <v>0</v>
      </c>
      <c r="F27" s="22"/>
      <c r="G27" s="4"/>
      <c r="H27" s="8" t="s">
        <v>20</v>
      </c>
      <c r="I27" s="5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3.5" thickBot="1">
      <c r="A28" s="23"/>
      <c r="B28" s="8" t="s">
        <v>6</v>
      </c>
      <c r="C28" s="8"/>
      <c r="D28" s="8"/>
      <c r="E28" s="31">
        <f>+E29+E30</f>
        <v>0</v>
      </c>
      <c r="F28" s="22"/>
      <c r="G28" s="6" t="s">
        <v>44</v>
      </c>
      <c r="H28" s="5"/>
      <c r="I28" s="5"/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23"/>
      <c r="B29" s="8"/>
      <c r="C29" s="9" t="s">
        <v>36</v>
      </c>
      <c r="D29" s="8"/>
      <c r="E29" s="31"/>
      <c r="F29" s="22"/>
      <c r="G29" s="6" t="s">
        <v>51</v>
      </c>
      <c r="H29" s="5"/>
      <c r="I29" s="5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3.5" thickBot="1">
      <c r="A30" s="23"/>
      <c r="B30" s="8"/>
      <c r="C30" s="9" t="s">
        <v>37</v>
      </c>
      <c r="D30" s="8"/>
      <c r="E30" s="33"/>
      <c r="F30" s="22"/>
      <c r="G30" s="7"/>
      <c r="H30" s="8" t="s">
        <v>39</v>
      </c>
      <c r="I30" s="8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21" t="s">
        <v>38</v>
      </c>
      <c r="B31" s="5"/>
      <c r="C31" s="5"/>
      <c r="D31" s="5"/>
      <c r="E31" s="31"/>
      <c r="F31" s="22"/>
      <c r="G31" s="7"/>
      <c r="H31" s="8" t="s">
        <v>21</v>
      </c>
      <c r="I31" s="8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3.5" thickBot="1">
      <c r="A32" s="21"/>
      <c r="B32" s="9" t="s">
        <v>39</v>
      </c>
      <c r="C32" s="9"/>
      <c r="D32" s="5"/>
      <c r="E32" s="31"/>
      <c r="F32" s="22"/>
      <c r="G32" s="6" t="s">
        <v>52</v>
      </c>
      <c r="H32" s="8"/>
      <c r="I32" s="8"/>
      <c r="J32" s="35">
        <f>+J24+J14</f>
        <v>176569065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3.5" thickBot="1">
      <c r="A33" s="21"/>
      <c r="B33" s="9" t="s">
        <v>21</v>
      </c>
      <c r="C33" s="9"/>
      <c r="D33" s="5"/>
      <c r="E33" s="33"/>
      <c r="F33" s="22"/>
      <c r="G33" s="6" t="s">
        <v>53</v>
      </c>
      <c r="H33" s="8"/>
      <c r="I33" s="8"/>
      <c r="J33" s="3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5" thickBot="1">
      <c r="A34" s="21" t="s">
        <v>40</v>
      </c>
      <c r="B34" s="5"/>
      <c r="C34" s="5"/>
      <c r="D34" s="5"/>
      <c r="E34" s="34">
        <f>+E35+E38</f>
        <v>176569065</v>
      </c>
      <c r="F34" s="29"/>
      <c r="G34" s="7"/>
      <c r="H34" s="8" t="s">
        <v>54</v>
      </c>
      <c r="I34" s="8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20"/>
      <c r="B35" s="5" t="s">
        <v>7</v>
      </c>
      <c r="C35" s="5"/>
      <c r="D35" s="5"/>
      <c r="E35" s="31">
        <f>+E36+E37</f>
        <v>9827666</v>
      </c>
      <c r="F35" s="22"/>
      <c r="G35" s="7"/>
      <c r="H35" s="8" t="s">
        <v>55</v>
      </c>
      <c r="I35" s="8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3.5" thickBot="1">
      <c r="A36" s="23"/>
      <c r="B36" s="8"/>
      <c r="C36" s="9" t="s">
        <v>8</v>
      </c>
      <c r="D36" s="8"/>
      <c r="E36" s="31">
        <v>9827666</v>
      </c>
      <c r="F36" s="22"/>
      <c r="G36" s="6" t="s">
        <v>22</v>
      </c>
      <c r="H36" s="8"/>
      <c r="I36" s="8"/>
      <c r="J36" s="4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23"/>
      <c r="B37" s="8"/>
      <c r="C37" s="9" t="s">
        <v>9</v>
      </c>
      <c r="D37" s="8"/>
      <c r="E37" s="31"/>
      <c r="F37" s="22"/>
      <c r="G37" s="7"/>
      <c r="H37" s="8"/>
      <c r="I37" s="8"/>
      <c r="J37" s="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20"/>
      <c r="B38" s="8" t="s">
        <v>41</v>
      </c>
      <c r="C38" s="8"/>
      <c r="D38" s="8"/>
      <c r="E38" s="31">
        <f>+E39+E42</f>
        <v>166741399</v>
      </c>
      <c r="F38" s="22"/>
      <c r="G38" s="4"/>
      <c r="H38" s="5"/>
      <c r="I38" s="5"/>
      <c r="J38" s="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20"/>
      <c r="B39" s="8"/>
      <c r="C39" s="8" t="s">
        <v>8</v>
      </c>
      <c r="D39" s="8"/>
      <c r="E39" s="31">
        <f>+E40+E41</f>
        <v>166741399</v>
      </c>
      <c r="F39" s="22"/>
      <c r="G39" s="7"/>
      <c r="H39" s="8"/>
      <c r="I39" s="5"/>
      <c r="J39" s="4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20"/>
      <c r="B40" s="8"/>
      <c r="C40" s="8"/>
      <c r="D40" s="8" t="s">
        <v>14</v>
      </c>
      <c r="E40" s="31">
        <v>117179958</v>
      </c>
      <c r="F40" s="22"/>
      <c r="G40" s="7"/>
      <c r="H40" s="8"/>
      <c r="I40" s="5"/>
      <c r="J40" s="4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20"/>
      <c r="B41" s="8"/>
      <c r="C41" s="8"/>
      <c r="D41" s="8" t="s">
        <v>42</v>
      </c>
      <c r="E41" s="31">
        <f>13545597+36015844</f>
        <v>49561441</v>
      </c>
      <c r="F41" s="22"/>
      <c r="G41" s="4"/>
      <c r="H41" s="5"/>
      <c r="I41" s="5"/>
      <c r="J41" s="4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20"/>
      <c r="B42" s="8"/>
      <c r="C42" s="8" t="s">
        <v>18</v>
      </c>
      <c r="D42" s="8"/>
      <c r="E42" s="31"/>
      <c r="F42" s="22"/>
      <c r="G42" s="4"/>
      <c r="H42" s="5"/>
      <c r="I42" s="5"/>
      <c r="J42" s="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20"/>
      <c r="B43" s="8"/>
      <c r="C43" s="8" t="s">
        <v>43</v>
      </c>
      <c r="D43" s="8"/>
      <c r="E43" s="31"/>
      <c r="F43" s="22"/>
      <c r="G43" s="4"/>
      <c r="H43" s="5"/>
      <c r="I43" s="5"/>
      <c r="J43" s="4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20"/>
      <c r="B44" s="8"/>
      <c r="C44" s="8" t="s">
        <v>44</v>
      </c>
      <c r="D44" s="8"/>
      <c r="E44" s="31"/>
      <c r="F44" s="22"/>
      <c r="G44" s="6"/>
      <c r="H44" s="5"/>
      <c r="I44" s="5"/>
      <c r="J44" s="4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20"/>
      <c r="B45" s="8"/>
      <c r="C45" s="8" t="s">
        <v>45</v>
      </c>
      <c r="D45" s="8"/>
      <c r="E45" s="31"/>
      <c r="F45" s="22"/>
      <c r="G45" s="6"/>
      <c r="H45" s="5"/>
      <c r="I45" s="5"/>
      <c r="J45" s="4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3.5" thickBot="1">
      <c r="A46" s="21" t="s">
        <v>46</v>
      </c>
      <c r="B46" s="5"/>
      <c r="C46" s="5"/>
      <c r="D46" s="5"/>
      <c r="E46" s="35">
        <f>+E34+E16</f>
        <v>176569065</v>
      </c>
      <c r="F46" s="29"/>
      <c r="G46" s="6"/>
      <c r="H46" s="5"/>
      <c r="I46" s="5"/>
      <c r="J46" s="4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3.5" thickBot="1">
      <c r="A47" s="21" t="s">
        <v>11</v>
      </c>
      <c r="B47" s="5"/>
      <c r="C47" s="5"/>
      <c r="D47" s="5"/>
      <c r="E47" s="36"/>
      <c r="F47" s="22"/>
      <c r="G47" s="6"/>
      <c r="H47" s="5"/>
      <c r="I47" s="5"/>
      <c r="J47" s="4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21"/>
      <c r="B48" s="8" t="s">
        <v>2</v>
      </c>
      <c r="C48" s="5"/>
      <c r="D48" s="5"/>
      <c r="E48" s="37"/>
      <c r="F48" s="22"/>
      <c r="G48" s="6"/>
      <c r="H48" s="5"/>
      <c r="I48" s="5"/>
      <c r="J48" s="4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5" thickBot="1">
      <c r="A49" s="27"/>
      <c r="B49" s="24" t="s">
        <v>3</v>
      </c>
      <c r="C49" s="25"/>
      <c r="D49" s="25"/>
      <c r="E49" s="33"/>
      <c r="F49" s="30"/>
      <c r="G49" s="26"/>
      <c r="H49" s="25"/>
      <c r="I49" s="25"/>
      <c r="J49" s="4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ht="12.75">
      <c r="J293" s="16"/>
    </row>
    <row r="294" ht="12.75">
      <c r="J294" s="16"/>
    </row>
    <row r="295" ht="12.75">
      <c r="J295" s="16"/>
    </row>
    <row r="296" ht="12.75">
      <c r="J296" s="16"/>
    </row>
    <row r="297" ht="12.75">
      <c r="J297" s="16"/>
    </row>
    <row r="298" ht="12.75">
      <c r="J298" s="16"/>
    </row>
    <row r="299" ht="12.75">
      <c r="J299" s="16"/>
    </row>
    <row r="300" ht="12.75">
      <c r="J300" s="16"/>
    </row>
    <row r="301" ht="12.75">
      <c r="J301" s="16"/>
    </row>
    <row r="302" ht="12.75">
      <c r="J302" s="16"/>
    </row>
    <row r="303" ht="12.75">
      <c r="J303" s="16"/>
    </row>
    <row r="304" ht="12.75">
      <c r="J304" s="16"/>
    </row>
    <row r="305" ht="12.75">
      <c r="J305" s="16"/>
    </row>
    <row r="306" ht="12.75">
      <c r="J306" s="16"/>
    </row>
    <row r="307" ht="12.75">
      <c r="J307" s="16"/>
    </row>
    <row r="308" ht="12.75">
      <c r="J308" s="16"/>
    </row>
    <row r="309" ht="12.75">
      <c r="J309" s="16"/>
    </row>
    <row r="310" ht="12.75">
      <c r="J310" s="16"/>
    </row>
    <row r="311" ht="12.75">
      <c r="J311" s="16"/>
    </row>
    <row r="312" ht="12.75">
      <c r="J312" s="16"/>
    </row>
    <row r="313" ht="12.75">
      <c r="J313" s="16"/>
    </row>
    <row r="314" ht="12.75">
      <c r="J314" s="16"/>
    </row>
    <row r="315" ht="12.75">
      <c r="J315" s="16"/>
    </row>
    <row r="316" ht="12.75">
      <c r="J316" s="16"/>
    </row>
    <row r="317" ht="12.75">
      <c r="J317" s="16"/>
    </row>
    <row r="318" ht="12.75">
      <c r="J318" s="16"/>
    </row>
    <row r="319" ht="12.75">
      <c r="J319" s="16"/>
    </row>
    <row r="320" ht="12.75">
      <c r="J320" s="16"/>
    </row>
    <row r="321" ht="12.75">
      <c r="J321" s="16"/>
    </row>
    <row r="322" ht="12.75">
      <c r="J322" s="16"/>
    </row>
    <row r="323" ht="12.75">
      <c r="J323" s="16"/>
    </row>
    <row r="324" ht="12.75">
      <c r="J324" s="16"/>
    </row>
    <row r="325" ht="12.75">
      <c r="J325" s="16"/>
    </row>
    <row r="326" ht="12.75">
      <c r="J326" s="16"/>
    </row>
    <row r="327" ht="12.75">
      <c r="J327" s="16"/>
    </row>
    <row r="328" ht="12.75">
      <c r="J328" s="16"/>
    </row>
    <row r="329" ht="12.75">
      <c r="J329" s="16"/>
    </row>
    <row r="330" ht="12.75">
      <c r="J330" s="16"/>
    </row>
    <row r="331" ht="12.75">
      <c r="J331" s="16"/>
    </row>
    <row r="332" ht="12.75">
      <c r="J332" s="16"/>
    </row>
    <row r="333" ht="12.75">
      <c r="J333" s="16"/>
    </row>
    <row r="334" ht="12.75">
      <c r="J334" s="16"/>
    </row>
    <row r="335" ht="12.75">
      <c r="J335" s="16"/>
    </row>
    <row r="336" ht="12.75">
      <c r="J336" s="16"/>
    </row>
    <row r="337" ht="12.75">
      <c r="J337" s="16"/>
    </row>
    <row r="338" ht="12.75">
      <c r="J338" s="16"/>
    </row>
    <row r="339" ht="12.75">
      <c r="J339" s="16"/>
    </row>
    <row r="340" ht="12.75">
      <c r="J340" s="16"/>
    </row>
    <row r="341" ht="12.75">
      <c r="J341" s="16"/>
    </row>
    <row r="342" ht="12.75">
      <c r="J342" s="16"/>
    </row>
    <row r="343" ht="12.75">
      <c r="J343" s="16"/>
    </row>
    <row r="344" ht="12.75">
      <c r="J344" s="16"/>
    </row>
    <row r="345" ht="12.75">
      <c r="J345" s="16"/>
    </row>
    <row r="346" ht="12.75">
      <c r="J346" s="16"/>
    </row>
    <row r="347" ht="12.75">
      <c r="J347" s="16"/>
    </row>
    <row r="348" ht="12.75">
      <c r="J348" s="16"/>
    </row>
    <row r="349" ht="12.75">
      <c r="J349" s="16"/>
    </row>
    <row r="350" ht="12.75">
      <c r="J350" s="16"/>
    </row>
    <row r="351" ht="12.75">
      <c r="J351" s="16"/>
    </row>
    <row r="352" ht="12.75">
      <c r="J352" s="16"/>
    </row>
    <row r="353" ht="12.75">
      <c r="J353" s="16"/>
    </row>
    <row r="354" ht="12.75">
      <c r="J354" s="16"/>
    </row>
    <row r="355" ht="12.75">
      <c r="J355" s="16"/>
    </row>
    <row r="356" ht="12.75">
      <c r="J356" s="16"/>
    </row>
    <row r="357" ht="12.75">
      <c r="J357" s="16"/>
    </row>
    <row r="358" ht="12.75">
      <c r="J358" s="16"/>
    </row>
    <row r="359" ht="12.75">
      <c r="J359" s="16"/>
    </row>
    <row r="360" ht="12.75">
      <c r="J360" s="16"/>
    </row>
    <row r="361" ht="12.75">
      <c r="J361" s="16"/>
    </row>
    <row r="362" ht="12.75">
      <c r="J362" s="16"/>
    </row>
    <row r="363" ht="12.75">
      <c r="J363" s="16"/>
    </row>
    <row r="364" ht="12.75">
      <c r="J364" s="16"/>
    </row>
    <row r="365" ht="12.75">
      <c r="J365" s="16"/>
    </row>
    <row r="366" ht="12.75">
      <c r="J366" s="16"/>
    </row>
    <row r="367" ht="12.75">
      <c r="J367" s="16"/>
    </row>
    <row r="368" ht="12.75">
      <c r="J368" s="16"/>
    </row>
    <row r="369" ht="12.75">
      <c r="J369" s="16"/>
    </row>
    <row r="370" ht="12.75">
      <c r="J370" s="16"/>
    </row>
    <row r="371" ht="12.75">
      <c r="J371" s="16"/>
    </row>
    <row r="372" ht="12.75">
      <c r="J372" s="16"/>
    </row>
    <row r="373" ht="12.75">
      <c r="J373" s="16"/>
    </row>
    <row r="374" ht="12.75">
      <c r="J374" s="16"/>
    </row>
    <row r="375" ht="12.75">
      <c r="J375" s="16"/>
    </row>
    <row r="376" ht="12.75">
      <c r="J376" s="16"/>
    </row>
    <row r="377" ht="12.75">
      <c r="J377" s="16"/>
    </row>
    <row r="378" ht="12.75">
      <c r="J378" s="16"/>
    </row>
    <row r="379" ht="12.75">
      <c r="J379" s="16"/>
    </row>
    <row r="380" ht="12.75">
      <c r="J380" s="16"/>
    </row>
    <row r="381" ht="12.75">
      <c r="J381" s="16"/>
    </row>
    <row r="382" ht="12.75">
      <c r="J382" s="16"/>
    </row>
    <row r="383" ht="12.75">
      <c r="J383" s="16"/>
    </row>
    <row r="384" ht="12.75">
      <c r="J384" s="16"/>
    </row>
    <row r="385" ht="12.75">
      <c r="J385" s="16"/>
    </row>
    <row r="386" ht="12.75">
      <c r="J386" s="16"/>
    </row>
    <row r="387" ht="12.75">
      <c r="J387" s="16"/>
    </row>
    <row r="388" ht="12.75">
      <c r="J388" s="16"/>
    </row>
    <row r="389" ht="12.75">
      <c r="J389" s="16"/>
    </row>
    <row r="390" ht="12.75">
      <c r="J390" s="16"/>
    </row>
    <row r="391" ht="12.75">
      <c r="J391" s="16"/>
    </row>
    <row r="392" ht="12.75">
      <c r="J392" s="16"/>
    </row>
    <row r="393" ht="12.75">
      <c r="J393" s="16"/>
    </row>
    <row r="394" ht="12.75">
      <c r="J394" s="16"/>
    </row>
    <row r="395" ht="12.75">
      <c r="J395" s="16"/>
    </row>
    <row r="396" ht="12.75">
      <c r="J396" s="16"/>
    </row>
    <row r="397" ht="12.75">
      <c r="J397" s="16"/>
    </row>
    <row r="398" ht="12.75">
      <c r="J398" s="16"/>
    </row>
    <row r="399" ht="12.75">
      <c r="J399" s="16"/>
    </row>
    <row r="400" ht="12.75">
      <c r="J400" s="16"/>
    </row>
    <row r="401" ht="12.75">
      <c r="J401" s="16"/>
    </row>
    <row r="402" ht="12.75">
      <c r="J402" s="16"/>
    </row>
    <row r="403" ht="12.75">
      <c r="J403" s="16"/>
    </row>
    <row r="404" ht="12.75">
      <c r="J404" s="16"/>
    </row>
    <row r="405" ht="12.75">
      <c r="J405" s="16"/>
    </row>
    <row r="406" ht="12.75">
      <c r="J406" s="16"/>
    </row>
    <row r="407" ht="12.75">
      <c r="J407" s="16"/>
    </row>
    <row r="408" ht="12.75">
      <c r="J408" s="16"/>
    </row>
    <row r="409" ht="12.75">
      <c r="J409" s="16"/>
    </row>
    <row r="410" ht="12.75">
      <c r="J410" s="16"/>
    </row>
    <row r="411" ht="12.75">
      <c r="J411" s="16"/>
    </row>
    <row r="412" ht="12.75">
      <c r="J412" s="16"/>
    </row>
    <row r="413" ht="12.75">
      <c r="J413" s="16"/>
    </row>
    <row r="414" ht="12.75">
      <c r="J414" s="16"/>
    </row>
    <row r="415" ht="12.75">
      <c r="J415" s="16"/>
    </row>
    <row r="416" ht="12.75">
      <c r="J416" s="16"/>
    </row>
    <row r="417" ht="12.75">
      <c r="J417" s="16"/>
    </row>
    <row r="418" ht="12.75">
      <c r="J418" s="16"/>
    </row>
    <row r="419" ht="12.75">
      <c r="J419" s="16"/>
    </row>
    <row r="420" ht="12.75">
      <c r="J420" s="16"/>
    </row>
    <row r="421" ht="12.75">
      <c r="J421" s="16"/>
    </row>
    <row r="422" ht="12.75">
      <c r="J422" s="16"/>
    </row>
    <row r="423" ht="12.75">
      <c r="J423" s="16"/>
    </row>
    <row r="424" ht="12.75">
      <c r="J424" s="16"/>
    </row>
    <row r="425" ht="12.75">
      <c r="J425" s="16"/>
    </row>
    <row r="426" ht="12.75">
      <c r="J426" s="16"/>
    </row>
    <row r="427" ht="12.75">
      <c r="J427" s="16"/>
    </row>
    <row r="428" ht="12.75">
      <c r="J428" s="16"/>
    </row>
    <row r="429" ht="12.75">
      <c r="J429" s="16"/>
    </row>
    <row r="430" ht="12.75">
      <c r="J430" s="16"/>
    </row>
    <row r="431" ht="12.75">
      <c r="J431" s="16"/>
    </row>
    <row r="432" ht="12.75">
      <c r="J432" s="16"/>
    </row>
    <row r="433" ht="12.75">
      <c r="J433" s="16"/>
    </row>
    <row r="434" ht="12.75">
      <c r="J434" s="16"/>
    </row>
    <row r="435" ht="12.75">
      <c r="J435" s="16"/>
    </row>
    <row r="436" ht="12.75">
      <c r="J436" s="16"/>
    </row>
    <row r="437" ht="12.75">
      <c r="J437" s="16"/>
    </row>
    <row r="438" ht="12.75">
      <c r="J438" s="16"/>
    </row>
    <row r="439" ht="12.75">
      <c r="J439" s="16"/>
    </row>
    <row r="440" ht="12.75">
      <c r="J440" s="16"/>
    </row>
    <row r="441" ht="12.75">
      <c r="J441" s="16"/>
    </row>
    <row r="442" ht="12.75">
      <c r="J442" s="16"/>
    </row>
    <row r="443" ht="12.75">
      <c r="J443" s="16"/>
    </row>
    <row r="444" ht="12.75">
      <c r="J444" s="16"/>
    </row>
    <row r="445" ht="12.75">
      <c r="J445" s="16"/>
    </row>
    <row r="446" ht="12.75">
      <c r="J446" s="16"/>
    </row>
    <row r="447" ht="12.75">
      <c r="J447" s="16"/>
    </row>
    <row r="448" ht="12.75">
      <c r="J448" s="16"/>
    </row>
    <row r="449" ht="12.75">
      <c r="J449" s="16"/>
    </row>
    <row r="450" ht="12.75">
      <c r="J450" s="16"/>
    </row>
    <row r="451" ht="12.75">
      <c r="J451" s="16"/>
    </row>
    <row r="452" ht="12.75">
      <c r="J452" s="16"/>
    </row>
    <row r="453" ht="12.75">
      <c r="J453" s="16"/>
    </row>
    <row r="454" ht="12.75">
      <c r="J454" s="16"/>
    </row>
    <row r="455" ht="12.75">
      <c r="J455" s="16"/>
    </row>
    <row r="456" ht="12.75">
      <c r="J456" s="16"/>
    </row>
    <row r="457" ht="12.75">
      <c r="J457" s="16"/>
    </row>
    <row r="458" ht="12.75">
      <c r="J458" s="16"/>
    </row>
    <row r="459" ht="12.75">
      <c r="J459" s="16"/>
    </row>
    <row r="460" ht="12.75">
      <c r="J460" s="16"/>
    </row>
    <row r="461" ht="12.75">
      <c r="J461" s="16"/>
    </row>
    <row r="462" ht="12.75">
      <c r="J462" s="16"/>
    </row>
    <row r="463" ht="12.75">
      <c r="J463" s="16"/>
    </row>
    <row r="464" ht="12.75">
      <c r="J464" s="16"/>
    </row>
    <row r="465" ht="12.75">
      <c r="J465" s="16"/>
    </row>
    <row r="466" ht="12.75">
      <c r="J466" s="16"/>
    </row>
    <row r="467" ht="12.75">
      <c r="J467" s="16"/>
    </row>
    <row r="468" ht="12.75">
      <c r="J468" s="16"/>
    </row>
    <row r="469" ht="12.75">
      <c r="J469" s="16"/>
    </row>
    <row r="470" ht="12.75">
      <c r="J470" s="16"/>
    </row>
    <row r="471" ht="12.75">
      <c r="J471" s="16"/>
    </row>
    <row r="472" ht="12.75">
      <c r="J472" s="16"/>
    </row>
    <row r="473" ht="12.75">
      <c r="J473" s="16"/>
    </row>
    <row r="474" ht="12.75">
      <c r="J474" s="16"/>
    </row>
    <row r="475" ht="12.75">
      <c r="J475" s="16"/>
    </row>
    <row r="476" ht="12.75">
      <c r="J476" s="16"/>
    </row>
    <row r="477" ht="12.75">
      <c r="J477" s="16"/>
    </row>
    <row r="478" ht="12.75">
      <c r="J478" s="16"/>
    </row>
    <row r="479" ht="12.75">
      <c r="J479" s="16"/>
    </row>
    <row r="480" ht="12.75">
      <c r="J480" s="16"/>
    </row>
    <row r="481" ht="12.75">
      <c r="J481" s="16"/>
    </row>
    <row r="482" ht="12.75">
      <c r="J482" s="16"/>
    </row>
    <row r="483" ht="12.75">
      <c r="J483" s="16"/>
    </row>
    <row r="484" ht="12.75">
      <c r="J484" s="16"/>
    </row>
    <row r="485" ht="12.75">
      <c r="J485" s="16"/>
    </row>
    <row r="486" ht="12.75">
      <c r="J486" s="16"/>
    </row>
    <row r="487" ht="12.75">
      <c r="J487" s="16"/>
    </row>
    <row r="488" ht="12.75">
      <c r="J488" s="16"/>
    </row>
    <row r="489" ht="12.75">
      <c r="J489" s="16"/>
    </row>
    <row r="490" ht="12.75">
      <c r="J490" s="16"/>
    </row>
    <row r="491" ht="12.75">
      <c r="J491" s="16"/>
    </row>
    <row r="492" ht="12.75">
      <c r="J492" s="16"/>
    </row>
    <row r="493" ht="12.75">
      <c r="J493" s="16"/>
    </row>
    <row r="494" ht="12.75">
      <c r="J494" s="16"/>
    </row>
    <row r="495" ht="12.75">
      <c r="J495" s="16"/>
    </row>
    <row r="496" ht="12.75">
      <c r="J496" s="16"/>
    </row>
    <row r="497" ht="12.75">
      <c r="J497" s="16"/>
    </row>
    <row r="498" ht="12.75">
      <c r="J498" s="16"/>
    </row>
    <row r="499" ht="12.75">
      <c r="J499" s="16"/>
    </row>
    <row r="500" ht="12.75">
      <c r="J500" s="16"/>
    </row>
    <row r="501" ht="12.75">
      <c r="J501" s="16"/>
    </row>
    <row r="502" ht="12.75">
      <c r="J502" s="16"/>
    </row>
    <row r="503" ht="12.75">
      <c r="J503" s="16"/>
    </row>
    <row r="504" ht="12.75">
      <c r="J504" s="16"/>
    </row>
    <row r="505" ht="12.75">
      <c r="J505" s="16"/>
    </row>
    <row r="506" ht="12.75">
      <c r="J506" s="16"/>
    </row>
    <row r="507" ht="12.75">
      <c r="J507" s="16"/>
    </row>
    <row r="508" ht="12.75">
      <c r="J508" s="16"/>
    </row>
    <row r="509" ht="12.75">
      <c r="J509" s="16"/>
    </row>
    <row r="510" ht="12.75">
      <c r="J510" s="16"/>
    </row>
    <row r="511" ht="12.75">
      <c r="J511" s="16"/>
    </row>
    <row r="512" ht="12.75">
      <c r="J512" s="16"/>
    </row>
    <row r="513" ht="12.75">
      <c r="J513" s="16"/>
    </row>
    <row r="514" ht="12.75">
      <c r="J514" s="16"/>
    </row>
    <row r="515" ht="12.75">
      <c r="J515" s="16"/>
    </row>
    <row r="516" ht="12.75">
      <c r="J516" s="16"/>
    </row>
    <row r="517" ht="12.75">
      <c r="J517" s="16"/>
    </row>
    <row r="518" ht="12.75">
      <c r="J518" s="16"/>
    </row>
    <row r="519" ht="12.75">
      <c r="J519" s="16"/>
    </row>
    <row r="520" ht="12.75">
      <c r="J520" s="16"/>
    </row>
    <row r="521" ht="12.75">
      <c r="J521" s="16"/>
    </row>
    <row r="522" ht="12.75">
      <c r="J522" s="16"/>
    </row>
    <row r="523" ht="12.75">
      <c r="J523" s="16"/>
    </row>
    <row r="524" ht="12.75">
      <c r="J524" s="16"/>
    </row>
    <row r="525" ht="12.75">
      <c r="J525" s="16"/>
    </row>
    <row r="526" ht="12.75">
      <c r="J526" s="16"/>
    </row>
    <row r="527" ht="12.75">
      <c r="J527" s="16"/>
    </row>
    <row r="528" ht="12.75">
      <c r="J528" s="16"/>
    </row>
    <row r="529" ht="12.75">
      <c r="J529" s="16"/>
    </row>
    <row r="530" ht="12.75">
      <c r="J530" s="16"/>
    </row>
    <row r="531" ht="12.75">
      <c r="J531" s="16"/>
    </row>
    <row r="532" ht="12.75">
      <c r="J532" s="16"/>
    </row>
    <row r="533" ht="12.75">
      <c r="J533" s="16"/>
    </row>
    <row r="534" ht="12.75">
      <c r="J534" s="16"/>
    </row>
    <row r="535" ht="12.75">
      <c r="J535" s="16"/>
    </row>
    <row r="536" ht="12.75">
      <c r="J536" s="16"/>
    </row>
    <row r="537" ht="12.75">
      <c r="J537" s="16"/>
    </row>
    <row r="538" ht="12.75">
      <c r="J538" s="16"/>
    </row>
    <row r="539" ht="12.75">
      <c r="J539" s="16"/>
    </row>
    <row r="540" ht="12.75">
      <c r="J540" s="16"/>
    </row>
    <row r="541" ht="12.75">
      <c r="J541" s="16"/>
    </row>
    <row r="542" ht="12.75">
      <c r="J542" s="16"/>
    </row>
    <row r="543" ht="12.75">
      <c r="J543" s="16"/>
    </row>
    <row r="544" ht="12.75">
      <c r="J544" s="16"/>
    </row>
    <row r="545" ht="12.75">
      <c r="J545" s="16"/>
    </row>
    <row r="546" ht="12.75">
      <c r="J546" s="16"/>
    </row>
    <row r="547" ht="12.75">
      <c r="J547" s="16"/>
    </row>
    <row r="548" ht="12.75">
      <c r="J548" s="16"/>
    </row>
    <row r="549" ht="12.75">
      <c r="J549" s="16"/>
    </row>
    <row r="550" ht="12.75">
      <c r="J550" s="16"/>
    </row>
    <row r="551" ht="12.75">
      <c r="J551" s="16"/>
    </row>
    <row r="552" ht="12.75">
      <c r="J552" s="16"/>
    </row>
    <row r="553" ht="12.75">
      <c r="J553" s="16"/>
    </row>
    <row r="554" ht="12.75">
      <c r="J554" s="16"/>
    </row>
    <row r="555" ht="12.75">
      <c r="J555" s="16"/>
    </row>
    <row r="556" ht="12.75">
      <c r="J556" s="16"/>
    </row>
    <row r="557" ht="12.75">
      <c r="J557" s="16"/>
    </row>
    <row r="558" ht="12.75">
      <c r="J558" s="16"/>
    </row>
    <row r="559" ht="12.75">
      <c r="J559" s="16"/>
    </row>
    <row r="560" ht="12.75">
      <c r="J560" s="16"/>
    </row>
    <row r="561" ht="12.75">
      <c r="J561" s="16"/>
    </row>
    <row r="562" ht="12.75">
      <c r="J562" s="16"/>
    </row>
    <row r="563" ht="12.75">
      <c r="J563" s="16"/>
    </row>
    <row r="564" ht="12.75">
      <c r="J564" s="16"/>
    </row>
    <row r="565" ht="12.75">
      <c r="J565" s="16"/>
    </row>
    <row r="566" ht="12.75">
      <c r="J566" s="16"/>
    </row>
    <row r="567" ht="12.75">
      <c r="J567" s="16"/>
    </row>
    <row r="568" ht="12.75">
      <c r="J568" s="16"/>
    </row>
    <row r="569" ht="12.75">
      <c r="J569" s="16"/>
    </row>
    <row r="570" ht="12.75">
      <c r="J570" s="16"/>
    </row>
    <row r="571" ht="12.75">
      <c r="J571" s="16"/>
    </row>
    <row r="572" ht="12.75">
      <c r="J572" s="16"/>
    </row>
    <row r="573" ht="12.75">
      <c r="J573" s="16"/>
    </row>
    <row r="574" ht="12.75">
      <c r="J574" s="16"/>
    </row>
    <row r="575" ht="12.75">
      <c r="J575" s="16"/>
    </row>
    <row r="576" ht="12.75">
      <c r="J576" s="16"/>
    </row>
    <row r="577" ht="12.75">
      <c r="J577" s="16"/>
    </row>
    <row r="578" ht="12.75">
      <c r="J578" s="16"/>
    </row>
    <row r="579" ht="12.75">
      <c r="J579" s="16"/>
    </row>
    <row r="580" ht="12.75">
      <c r="J580" s="16"/>
    </row>
    <row r="581" ht="12.75">
      <c r="J581" s="16"/>
    </row>
    <row r="582" ht="12.75">
      <c r="J582" s="16"/>
    </row>
    <row r="583" ht="12.75">
      <c r="J583" s="16"/>
    </row>
    <row r="584" ht="12.75">
      <c r="J584" s="16"/>
    </row>
    <row r="585" ht="12.75">
      <c r="J585" s="16"/>
    </row>
    <row r="586" ht="12.75">
      <c r="J586" s="16"/>
    </row>
    <row r="587" ht="12.75">
      <c r="J587" s="16"/>
    </row>
    <row r="588" ht="12.75">
      <c r="J588" s="16"/>
    </row>
    <row r="589" ht="12.75">
      <c r="J589" s="16"/>
    </row>
    <row r="590" ht="12.75">
      <c r="J590" s="16"/>
    </row>
    <row r="591" ht="12.75">
      <c r="J591" s="16"/>
    </row>
    <row r="592" ht="12.75">
      <c r="J592" s="16"/>
    </row>
    <row r="593" ht="12.75">
      <c r="J593" s="16"/>
    </row>
    <row r="594" ht="12.75">
      <c r="J594" s="16"/>
    </row>
    <row r="595" ht="12.75">
      <c r="J595" s="16"/>
    </row>
    <row r="596" ht="12.75">
      <c r="J596" s="16"/>
    </row>
    <row r="597" ht="12.75">
      <c r="J597" s="16"/>
    </row>
    <row r="598" ht="12.75">
      <c r="J598" s="16"/>
    </row>
    <row r="599" ht="12.75">
      <c r="J599" s="16"/>
    </row>
    <row r="600" ht="12.75">
      <c r="J600" s="16"/>
    </row>
    <row r="601" ht="12.75">
      <c r="J601" s="16"/>
    </row>
    <row r="602" ht="12.75">
      <c r="J602" s="16"/>
    </row>
    <row r="603" ht="12.75">
      <c r="J603" s="16"/>
    </row>
    <row r="604" ht="12.75">
      <c r="J604" s="16"/>
    </row>
    <row r="605" ht="12.75">
      <c r="J605" s="16"/>
    </row>
    <row r="606" ht="12.75">
      <c r="J606" s="16"/>
    </row>
    <row r="607" ht="12.75">
      <c r="J607" s="16"/>
    </row>
    <row r="608" ht="12.75">
      <c r="J608" s="16"/>
    </row>
    <row r="609" ht="12.75">
      <c r="J609" s="16"/>
    </row>
    <row r="610" ht="12.75">
      <c r="J610" s="16"/>
    </row>
    <row r="611" ht="12.75">
      <c r="J611" s="16"/>
    </row>
    <row r="612" ht="12.75">
      <c r="J612" s="16"/>
    </row>
    <row r="613" ht="12.75">
      <c r="J613" s="16"/>
    </row>
    <row r="614" ht="12.75">
      <c r="J614" s="16"/>
    </row>
    <row r="615" ht="12.75">
      <c r="J615" s="16"/>
    </row>
    <row r="616" ht="12.75">
      <c r="J616" s="16"/>
    </row>
    <row r="617" ht="12.75">
      <c r="J617" s="16"/>
    </row>
    <row r="618" ht="12.75">
      <c r="J618" s="16"/>
    </row>
    <row r="619" ht="12.75">
      <c r="J619" s="16"/>
    </row>
    <row r="620" ht="12.75">
      <c r="J620" s="16"/>
    </row>
    <row r="621" ht="12.75">
      <c r="J621" s="16"/>
    </row>
    <row r="622" ht="12.75">
      <c r="J622" s="16"/>
    </row>
    <row r="623" ht="12.75">
      <c r="J623" s="16"/>
    </row>
    <row r="624" ht="12.75">
      <c r="J624" s="16"/>
    </row>
    <row r="625" ht="12.75">
      <c r="J625" s="16"/>
    </row>
    <row r="626" ht="12.75">
      <c r="J626" s="16"/>
    </row>
    <row r="627" ht="12.75">
      <c r="J627" s="16"/>
    </row>
    <row r="628" ht="12.75">
      <c r="J628" s="16"/>
    </row>
    <row r="629" ht="12.75">
      <c r="J629" s="16"/>
    </row>
    <row r="630" ht="12.75">
      <c r="J630" s="16"/>
    </row>
    <row r="631" ht="12.75">
      <c r="J631" s="16"/>
    </row>
    <row r="632" ht="12.75">
      <c r="J632" s="16"/>
    </row>
    <row r="633" ht="12.75">
      <c r="J633" s="16"/>
    </row>
    <row r="634" ht="12.75">
      <c r="J634" s="16"/>
    </row>
    <row r="635" ht="12.75">
      <c r="J635" s="16"/>
    </row>
    <row r="636" ht="12.75">
      <c r="J636" s="16"/>
    </row>
    <row r="637" ht="12.75">
      <c r="J637" s="16"/>
    </row>
    <row r="638" ht="12.75">
      <c r="J638" s="16"/>
    </row>
    <row r="639" ht="12.75">
      <c r="J639" s="16"/>
    </row>
    <row r="640" ht="12.75">
      <c r="J640" s="16"/>
    </row>
    <row r="641" ht="12.75">
      <c r="J641" s="16"/>
    </row>
    <row r="642" ht="12.75">
      <c r="J642" s="16"/>
    </row>
    <row r="643" ht="12.75">
      <c r="J643" s="16"/>
    </row>
    <row r="644" ht="12.75">
      <c r="J644" s="16"/>
    </row>
    <row r="645" ht="12.75">
      <c r="J645" s="16"/>
    </row>
    <row r="646" ht="12.75">
      <c r="J646" s="16"/>
    </row>
    <row r="647" ht="12.75">
      <c r="J647" s="16"/>
    </row>
    <row r="648" ht="12.75">
      <c r="J648" s="16"/>
    </row>
    <row r="649" ht="12.75">
      <c r="J649" s="16"/>
    </row>
    <row r="650" ht="12.75">
      <c r="J650" s="16"/>
    </row>
    <row r="651" ht="12.75">
      <c r="J651" s="16"/>
    </row>
    <row r="652" ht="12.75">
      <c r="J652" s="16"/>
    </row>
    <row r="653" ht="12.75">
      <c r="J653" s="16"/>
    </row>
    <row r="654" ht="12.75">
      <c r="J654" s="16"/>
    </row>
    <row r="655" ht="12.75">
      <c r="J655" s="16"/>
    </row>
    <row r="656" ht="12.75">
      <c r="J656" s="16"/>
    </row>
    <row r="657" ht="12.75">
      <c r="J657" s="16"/>
    </row>
    <row r="658" ht="12.75">
      <c r="J658" s="16"/>
    </row>
    <row r="659" ht="12.75">
      <c r="J659" s="16"/>
    </row>
    <row r="660" ht="12.75">
      <c r="J660" s="16"/>
    </row>
    <row r="661" ht="12.75">
      <c r="J661" s="16"/>
    </row>
    <row r="662" ht="12.75">
      <c r="J662" s="16"/>
    </row>
    <row r="663" ht="12.75">
      <c r="J663" s="16"/>
    </row>
    <row r="664" ht="12.75">
      <c r="J664" s="16"/>
    </row>
    <row r="665" ht="12.75">
      <c r="J665" s="16"/>
    </row>
    <row r="666" ht="12.75">
      <c r="J666" s="16"/>
    </row>
    <row r="667" ht="12.75">
      <c r="J667" s="16"/>
    </row>
    <row r="668" ht="12.75">
      <c r="J668" s="16"/>
    </row>
    <row r="669" ht="12.75">
      <c r="J669" s="16"/>
    </row>
    <row r="670" ht="12.75">
      <c r="J670" s="16"/>
    </row>
    <row r="671" ht="12.75">
      <c r="J671" s="16"/>
    </row>
    <row r="672" ht="12.75">
      <c r="J672" s="16"/>
    </row>
    <row r="673" ht="12.75">
      <c r="J673" s="16"/>
    </row>
    <row r="674" ht="12.75">
      <c r="J674" s="16"/>
    </row>
    <row r="675" ht="12.75">
      <c r="J675" s="16"/>
    </row>
    <row r="676" ht="12.75">
      <c r="J676" s="16"/>
    </row>
    <row r="677" ht="12.75">
      <c r="J677" s="16"/>
    </row>
    <row r="678" ht="12.75">
      <c r="J678" s="16"/>
    </row>
    <row r="679" ht="12.75">
      <c r="J679" s="16"/>
    </row>
    <row r="680" ht="12.75">
      <c r="J680" s="16"/>
    </row>
    <row r="681" ht="12.75">
      <c r="J681" s="16"/>
    </row>
    <row r="682" ht="12.75">
      <c r="J682" s="16"/>
    </row>
    <row r="683" ht="12.75">
      <c r="J683" s="16"/>
    </row>
    <row r="684" ht="12.75">
      <c r="J684" s="16"/>
    </row>
    <row r="685" ht="12.75">
      <c r="J685" s="16"/>
    </row>
    <row r="686" ht="12.75">
      <c r="J686" s="16"/>
    </row>
    <row r="687" ht="12.75">
      <c r="J687" s="16"/>
    </row>
    <row r="688" ht="12.75">
      <c r="J688" s="16"/>
    </row>
    <row r="689" ht="12.75">
      <c r="J689" s="16"/>
    </row>
    <row r="690" ht="12.75">
      <c r="J690" s="16"/>
    </row>
    <row r="691" ht="12.75">
      <c r="J691" s="16"/>
    </row>
    <row r="692" ht="12.75">
      <c r="J692" s="16"/>
    </row>
    <row r="693" ht="12.75">
      <c r="J693" s="16"/>
    </row>
    <row r="694" ht="12.75">
      <c r="J694" s="16"/>
    </row>
    <row r="695" ht="12.75">
      <c r="J695" s="16"/>
    </row>
    <row r="696" ht="12.75">
      <c r="J696" s="16"/>
    </row>
    <row r="697" ht="12.75">
      <c r="J697" s="16"/>
    </row>
    <row r="698" ht="12.75">
      <c r="J698" s="16"/>
    </row>
    <row r="699" ht="12.75">
      <c r="J699" s="16"/>
    </row>
    <row r="700" ht="12.75">
      <c r="J700" s="16"/>
    </row>
    <row r="701" ht="12.75">
      <c r="J701" s="16"/>
    </row>
    <row r="702" ht="12.75">
      <c r="J702" s="16"/>
    </row>
    <row r="703" ht="12.75">
      <c r="J703" s="16"/>
    </row>
    <row r="704" ht="12.75">
      <c r="J704" s="16"/>
    </row>
    <row r="705" ht="12.75">
      <c r="J705" s="16"/>
    </row>
    <row r="706" ht="12.75">
      <c r="J706" s="16"/>
    </row>
    <row r="707" ht="12.75">
      <c r="J707" s="16"/>
    </row>
    <row r="708" ht="12.75">
      <c r="J708" s="16"/>
    </row>
    <row r="709" ht="12.75">
      <c r="J709" s="16"/>
    </row>
    <row r="710" ht="12.75">
      <c r="J710" s="16"/>
    </row>
    <row r="711" ht="12.75">
      <c r="J711" s="16"/>
    </row>
    <row r="712" ht="12.75">
      <c r="J712" s="16"/>
    </row>
    <row r="713" ht="12.75">
      <c r="J713" s="16"/>
    </row>
    <row r="714" ht="12.75">
      <c r="J714" s="16"/>
    </row>
    <row r="715" ht="12.75">
      <c r="J715" s="16"/>
    </row>
    <row r="716" ht="12.75">
      <c r="J716" s="16"/>
    </row>
    <row r="717" ht="12.75">
      <c r="J717" s="16"/>
    </row>
    <row r="718" ht="12.75">
      <c r="J718" s="16"/>
    </row>
    <row r="719" ht="12.75">
      <c r="J719" s="16"/>
    </row>
    <row r="720" ht="12.75">
      <c r="J720" s="16"/>
    </row>
    <row r="721" ht="12.75">
      <c r="J721" s="16"/>
    </row>
    <row r="722" ht="12.75">
      <c r="J722" s="16"/>
    </row>
    <row r="723" ht="12.75">
      <c r="J723" s="16"/>
    </row>
    <row r="724" ht="12.75">
      <c r="J724" s="16"/>
    </row>
    <row r="725" ht="12.75">
      <c r="J725" s="16"/>
    </row>
    <row r="726" ht="12.75">
      <c r="J726" s="16"/>
    </row>
    <row r="727" ht="12.75">
      <c r="J727" s="16"/>
    </row>
    <row r="728" ht="12.75">
      <c r="J728" s="16"/>
    </row>
    <row r="729" ht="12.75">
      <c r="J729" s="16"/>
    </row>
    <row r="730" ht="12.75">
      <c r="J730" s="16"/>
    </row>
    <row r="731" ht="12.75">
      <c r="J731" s="16"/>
    </row>
    <row r="732" ht="12.75">
      <c r="J732" s="16"/>
    </row>
    <row r="733" ht="12.75">
      <c r="J733" s="16"/>
    </row>
    <row r="734" ht="12.75">
      <c r="J734" s="16"/>
    </row>
    <row r="735" ht="12.75">
      <c r="J735" s="16"/>
    </row>
    <row r="736" ht="12.75">
      <c r="J736" s="16"/>
    </row>
    <row r="737" ht="12.75">
      <c r="J737" s="16"/>
    </row>
    <row r="738" ht="12.75">
      <c r="J738" s="16"/>
    </row>
    <row r="739" ht="12.75">
      <c r="J739" s="16"/>
    </row>
    <row r="740" ht="12.75">
      <c r="J740" s="16"/>
    </row>
    <row r="741" ht="12.75">
      <c r="J741" s="16"/>
    </row>
    <row r="742" ht="12.75">
      <c r="J742" s="16"/>
    </row>
    <row r="743" ht="12.75">
      <c r="J743" s="16"/>
    </row>
    <row r="744" ht="12.75">
      <c r="J744" s="16"/>
    </row>
    <row r="745" ht="12.75">
      <c r="J745" s="16"/>
    </row>
    <row r="746" ht="12.75">
      <c r="J746" s="16"/>
    </row>
    <row r="747" ht="12.75">
      <c r="J747" s="16"/>
    </row>
    <row r="748" ht="12.75">
      <c r="J748" s="16"/>
    </row>
    <row r="749" ht="12.75">
      <c r="J749" s="16"/>
    </row>
    <row r="750" ht="12.75">
      <c r="J750" s="16"/>
    </row>
    <row r="751" ht="12.75">
      <c r="J751" s="16"/>
    </row>
    <row r="752" ht="12.75">
      <c r="J752" s="16"/>
    </row>
    <row r="753" ht="12.75">
      <c r="J753" s="16"/>
    </row>
    <row r="754" ht="12.75">
      <c r="J754" s="16"/>
    </row>
    <row r="755" ht="12.75">
      <c r="J755" s="16"/>
    </row>
    <row r="756" ht="12.75">
      <c r="J756" s="16"/>
    </row>
    <row r="757" ht="12.75">
      <c r="J757" s="16"/>
    </row>
    <row r="758" ht="12.75">
      <c r="J758" s="16"/>
    </row>
    <row r="759" ht="12.75">
      <c r="J759" s="16"/>
    </row>
    <row r="760" ht="12.75">
      <c r="J760" s="16"/>
    </row>
    <row r="761" ht="12.75">
      <c r="J761" s="16"/>
    </row>
    <row r="762" ht="12.75">
      <c r="J762" s="16"/>
    </row>
    <row r="763" ht="12.75">
      <c r="J763" s="16"/>
    </row>
    <row r="764" ht="12.75">
      <c r="J764" s="16"/>
    </row>
    <row r="765" ht="12.75">
      <c r="J765" s="16"/>
    </row>
    <row r="766" ht="12.75">
      <c r="J766" s="16"/>
    </row>
    <row r="767" ht="12.75">
      <c r="J767" s="16"/>
    </row>
    <row r="768" ht="12.75">
      <c r="J768" s="16"/>
    </row>
    <row r="769" ht="12.75">
      <c r="J769" s="16"/>
    </row>
    <row r="770" ht="12.75">
      <c r="J770" s="16"/>
    </row>
    <row r="771" ht="12.75">
      <c r="J771" s="16"/>
    </row>
    <row r="772" ht="12.75">
      <c r="J772" s="16"/>
    </row>
    <row r="773" ht="12.75">
      <c r="J773" s="16"/>
    </row>
    <row r="774" ht="12.75">
      <c r="J774" s="16"/>
    </row>
    <row r="775" ht="12.75">
      <c r="J775" s="16"/>
    </row>
    <row r="776" ht="12.75">
      <c r="J776" s="16"/>
    </row>
    <row r="777" ht="12.75">
      <c r="J777" s="16"/>
    </row>
    <row r="778" ht="12.75">
      <c r="J778" s="16"/>
    </row>
    <row r="779" ht="12.75">
      <c r="J779" s="16"/>
    </row>
    <row r="780" ht="12.75">
      <c r="J780" s="16"/>
    </row>
    <row r="781" ht="12.75">
      <c r="J781" s="16"/>
    </row>
    <row r="782" ht="12.75">
      <c r="J782" s="16"/>
    </row>
    <row r="783" ht="12.75">
      <c r="J783" s="16"/>
    </row>
    <row r="784" ht="12.75">
      <c r="J784" s="16"/>
    </row>
    <row r="785" ht="12.75">
      <c r="J785" s="16"/>
    </row>
    <row r="786" ht="12.75">
      <c r="J786" s="16"/>
    </row>
    <row r="787" ht="12.75">
      <c r="J787" s="16"/>
    </row>
    <row r="788" ht="12.75">
      <c r="J788" s="16"/>
    </row>
    <row r="789" ht="12.75">
      <c r="J789" s="16"/>
    </row>
    <row r="790" ht="12.75">
      <c r="J790" s="16"/>
    </row>
    <row r="791" ht="12.75">
      <c r="J791" s="16"/>
    </row>
    <row r="792" ht="12.75">
      <c r="J792" s="16"/>
    </row>
    <row r="793" ht="12.75">
      <c r="J793" s="16"/>
    </row>
    <row r="794" ht="12.75">
      <c r="J794" s="16"/>
    </row>
    <row r="795" ht="12.75">
      <c r="J795" s="16"/>
    </row>
    <row r="796" ht="12.75">
      <c r="J796" s="16"/>
    </row>
    <row r="797" ht="12.75">
      <c r="J797" s="16"/>
    </row>
    <row r="798" ht="12.75">
      <c r="J798" s="16"/>
    </row>
    <row r="799" ht="12.75">
      <c r="J799" s="16"/>
    </row>
    <row r="800" ht="12.75">
      <c r="J800" s="16"/>
    </row>
    <row r="801" ht="12.75">
      <c r="J801" s="16"/>
    </row>
    <row r="802" ht="12.75">
      <c r="J802" s="16"/>
    </row>
    <row r="803" ht="12.75">
      <c r="J803" s="16"/>
    </row>
    <row r="804" ht="12.75">
      <c r="J804" s="16"/>
    </row>
    <row r="805" ht="12.75">
      <c r="J805" s="16"/>
    </row>
    <row r="806" ht="12.75">
      <c r="J806" s="16"/>
    </row>
    <row r="807" ht="12.75">
      <c r="J807" s="16"/>
    </row>
    <row r="808" ht="12.75">
      <c r="J808" s="16"/>
    </row>
    <row r="809" ht="12.75">
      <c r="J809" s="16"/>
    </row>
    <row r="810" ht="12.75">
      <c r="J810" s="16"/>
    </row>
    <row r="811" ht="12.75">
      <c r="J811" s="16"/>
    </row>
    <row r="812" ht="12.75">
      <c r="J812" s="16"/>
    </row>
    <row r="813" ht="12.75">
      <c r="J813" s="16"/>
    </row>
    <row r="814" ht="12.75">
      <c r="J814" s="16"/>
    </row>
    <row r="815" ht="12.75">
      <c r="J815" s="16"/>
    </row>
    <row r="816" ht="12.75">
      <c r="J816" s="16"/>
    </row>
    <row r="817" ht="12.75">
      <c r="J817" s="16"/>
    </row>
    <row r="818" ht="12.75">
      <c r="J818" s="16"/>
    </row>
    <row r="819" ht="12.75">
      <c r="J819" s="16"/>
    </row>
    <row r="820" ht="12.75">
      <c r="J820" s="16"/>
    </row>
    <row r="821" ht="12.75">
      <c r="J821" s="16"/>
    </row>
  </sheetData>
  <mergeCells count="10">
    <mergeCell ref="A8:E8"/>
    <mergeCell ref="G8:J8"/>
    <mergeCell ref="A3:J3"/>
    <mergeCell ref="A4:J4"/>
    <mergeCell ref="A6:J6"/>
    <mergeCell ref="A7:J7"/>
    <mergeCell ref="A11:D11"/>
    <mergeCell ref="G11:I11"/>
    <mergeCell ref="A10:E10"/>
    <mergeCell ref="G10:J10"/>
  </mergeCells>
  <printOptions horizontalCentered="1"/>
  <pageMargins left="0.75" right="0.75" top="0.7874015748031497" bottom="1" header="0" footer="0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821"/>
  <sheetViews>
    <sheetView tabSelected="1" zoomScale="150" zoomScaleNormal="150" workbookViewId="0" topLeftCell="A9">
      <selection activeCell="E24" sqref="E24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2.00390625" style="0" bestFit="1" customWidth="1"/>
    <col min="6" max="6" width="0.9921875" style="0" customWidth="1"/>
    <col min="7" max="7" width="3.57421875" style="0" customWidth="1"/>
    <col min="8" max="8" width="4.140625" style="0" customWidth="1"/>
    <col min="9" max="9" width="54.8515625" style="0" customWidth="1"/>
    <col min="10" max="10" width="12.421875" style="0" customWidth="1"/>
  </cols>
  <sheetData>
    <row r="3" spans="1:10" ht="15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8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</row>
    <row r="7" spans="1:49" ht="13.5" thickBot="1">
      <c r="A7" s="62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3.25" customHeight="1">
      <c r="A8" s="63" t="s">
        <v>32</v>
      </c>
      <c r="B8" s="64"/>
      <c r="C8" s="64"/>
      <c r="D8" s="64"/>
      <c r="E8" s="64"/>
      <c r="F8" s="19"/>
      <c r="G8" s="64" t="s">
        <v>33</v>
      </c>
      <c r="H8" s="64"/>
      <c r="I8" s="64"/>
      <c r="J8" s="6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5.25" customHeight="1" thickBot="1">
      <c r="A9" s="20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>
      <c r="A10" s="55" t="s">
        <v>13</v>
      </c>
      <c r="B10" s="56"/>
      <c r="C10" s="56"/>
      <c r="D10" s="56"/>
      <c r="E10" s="57"/>
      <c r="F10" s="45"/>
      <c r="G10" s="58" t="s">
        <v>25</v>
      </c>
      <c r="H10" s="56"/>
      <c r="I10" s="56"/>
      <c r="J10" s="5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3.25" thickBot="1">
      <c r="A11" s="52" t="s">
        <v>12</v>
      </c>
      <c r="B11" s="53"/>
      <c r="C11" s="53"/>
      <c r="D11" s="53"/>
      <c r="E11" s="46" t="s">
        <v>57</v>
      </c>
      <c r="F11" s="17"/>
      <c r="G11" s="54" t="s">
        <v>12</v>
      </c>
      <c r="H11" s="53"/>
      <c r="I11" s="53"/>
      <c r="J11" s="46" t="s">
        <v>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 thickBot="1">
      <c r="A12" s="47" t="s">
        <v>47</v>
      </c>
      <c r="B12" s="13"/>
      <c r="C12" s="13"/>
      <c r="D12" s="13"/>
      <c r="E12" s="48">
        <f>+E16+E34</f>
        <v>30000000</v>
      </c>
      <c r="F12" s="18"/>
      <c r="G12" s="11" t="s">
        <v>47</v>
      </c>
      <c r="H12" s="14"/>
      <c r="I12" s="14"/>
      <c r="J12" s="41">
        <f>+J14+J24</f>
        <v>30000000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20"/>
      <c r="B13" s="5"/>
      <c r="C13" s="5"/>
      <c r="D13" s="5"/>
      <c r="E13" s="31"/>
      <c r="F13" s="28"/>
      <c r="G13" s="2"/>
      <c r="H13" s="3"/>
      <c r="I13" s="3"/>
      <c r="J13" s="4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3.5" thickBot="1">
      <c r="A14" s="21" t="s">
        <v>10</v>
      </c>
      <c r="B14" s="5"/>
      <c r="C14" s="5"/>
      <c r="D14" s="5"/>
      <c r="E14" s="31"/>
      <c r="F14" s="22"/>
      <c r="G14" s="6" t="s">
        <v>48</v>
      </c>
      <c r="H14" s="5"/>
      <c r="I14" s="5"/>
      <c r="J14" s="35">
        <f>SUM(J15:J19)</f>
        <v>27553885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1"/>
      <c r="B15" s="5"/>
      <c r="C15" s="5"/>
      <c r="D15" s="5"/>
      <c r="E15" s="31"/>
      <c r="F15" s="22"/>
      <c r="G15" s="4"/>
      <c r="H15" s="8" t="s">
        <v>14</v>
      </c>
      <c r="I15" s="5"/>
      <c r="J15" s="31">
        <v>23711000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21" t="s">
        <v>0</v>
      </c>
      <c r="B16" s="5"/>
      <c r="C16" s="5"/>
      <c r="D16" s="5"/>
      <c r="E16" s="32">
        <f>E19+E22+E25+E28</f>
        <v>30000000</v>
      </c>
      <c r="F16" s="29"/>
      <c r="G16" s="7"/>
      <c r="H16" s="8" t="s">
        <v>15</v>
      </c>
      <c r="I16" s="8"/>
      <c r="J16" s="31">
        <v>1877885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20"/>
      <c r="B17" s="5"/>
      <c r="C17" s="5"/>
      <c r="D17" s="5"/>
      <c r="E17" s="31"/>
      <c r="F17" s="22"/>
      <c r="G17" s="7"/>
      <c r="H17" s="8" t="s">
        <v>16</v>
      </c>
      <c r="I17" s="8"/>
      <c r="J17" s="31">
        <v>1310000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20"/>
      <c r="B18" s="5"/>
      <c r="C18" s="5"/>
      <c r="D18" s="5"/>
      <c r="E18" s="31"/>
      <c r="F18" s="22"/>
      <c r="G18" s="7"/>
      <c r="H18" s="8" t="s">
        <v>49</v>
      </c>
      <c r="I18" s="8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3"/>
      <c r="B19" s="8" t="s">
        <v>1</v>
      </c>
      <c r="C19" s="8"/>
      <c r="D19" s="8"/>
      <c r="E19" s="31"/>
      <c r="F19" s="22"/>
      <c r="G19" s="7"/>
      <c r="H19" s="8" t="s">
        <v>20</v>
      </c>
      <c r="I19" s="8"/>
      <c r="J19" s="31">
        <v>655000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23"/>
      <c r="B20" s="8"/>
      <c r="C20" s="9" t="s">
        <v>2</v>
      </c>
      <c r="D20" s="8"/>
      <c r="E20" s="31"/>
      <c r="F20" s="22"/>
      <c r="G20" s="7"/>
      <c r="H20" s="8" t="s">
        <v>17</v>
      </c>
      <c r="I20" s="8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23"/>
      <c r="B21" s="8"/>
      <c r="C21" s="9" t="s">
        <v>3</v>
      </c>
      <c r="D21" s="8"/>
      <c r="E21" s="31"/>
      <c r="F21" s="22"/>
      <c r="G21" s="7"/>
      <c r="H21" s="8"/>
      <c r="I21" s="8" t="s">
        <v>2</v>
      </c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23"/>
      <c r="B22" s="8" t="s">
        <v>4</v>
      </c>
      <c r="C22" s="8"/>
      <c r="D22" s="8"/>
      <c r="E22" s="31">
        <f>SUM(E23:E24)</f>
        <v>23549938</v>
      </c>
      <c r="F22" s="22"/>
      <c r="G22" s="7"/>
      <c r="H22" s="8"/>
      <c r="I22" s="8" t="s">
        <v>3</v>
      </c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23"/>
      <c r="B23" s="8"/>
      <c r="C23" s="9" t="s">
        <v>2</v>
      </c>
      <c r="D23" s="8"/>
      <c r="E23" s="31">
        <v>23549938</v>
      </c>
      <c r="F23" s="22"/>
      <c r="G23" s="7"/>
      <c r="H23" s="8"/>
      <c r="I23" s="8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3.5" thickBot="1">
      <c r="A24" s="23"/>
      <c r="B24" s="8"/>
      <c r="C24" s="9" t="s">
        <v>3</v>
      </c>
      <c r="D24" s="8"/>
      <c r="E24" s="31"/>
      <c r="F24" s="22"/>
      <c r="G24" s="6" t="s">
        <v>18</v>
      </c>
      <c r="H24" s="8"/>
      <c r="I24" s="8"/>
      <c r="J24" s="35">
        <f>SUM(J25:J26)</f>
        <v>2446115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23"/>
      <c r="B25" s="8" t="s">
        <v>5</v>
      </c>
      <c r="C25" s="8"/>
      <c r="D25" s="8"/>
      <c r="E25" s="31">
        <f>+E27+E26</f>
        <v>6450062</v>
      </c>
      <c r="F25" s="22"/>
      <c r="G25" s="4"/>
      <c r="H25" s="8" t="s">
        <v>19</v>
      </c>
      <c r="I25" s="5"/>
      <c r="J25" s="31">
        <v>1244500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23"/>
      <c r="B26" s="8"/>
      <c r="C26" s="9" t="s">
        <v>34</v>
      </c>
      <c r="D26" s="8"/>
      <c r="E26" s="31"/>
      <c r="F26" s="22"/>
      <c r="G26" s="4"/>
      <c r="H26" s="8" t="s">
        <v>50</v>
      </c>
      <c r="I26" s="5"/>
      <c r="J26" s="31">
        <v>1201615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23"/>
      <c r="B27" s="8"/>
      <c r="C27" s="9" t="s">
        <v>35</v>
      </c>
      <c r="D27" s="8"/>
      <c r="E27" s="31">
        <v>6450062</v>
      </c>
      <c r="F27" s="22"/>
      <c r="G27" s="4"/>
      <c r="H27" s="8" t="s">
        <v>20</v>
      </c>
      <c r="I27" s="5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3.5" thickBot="1">
      <c r="A28" s="23"/>
      <c r="B28" s="8" t="s">
        <v>6</v>
      </c>
      <c r="C28" s="8"/>
      <c r="D28" s="8"/>
      <c r="E28" s="31">
        <f>+E29+E30</f>
        <v>0</v>
      </c>
      <c r="F28" s="22"/>
      <c r="G28" s="6" t="s">
        <v>44</v>
      </c>
      <c r="H28" s="5"/>
      <c r="I28" s="5"/>
      <c r="J28" s="3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23"/>
      <c r="B29" s="8"/>
      <c r="C29" s="9" t="s">
        <v>36</v>
      </c>
      <c r="D29" s="8"/>
      <c r="E29" s="31"/>
      <c r="F29" s="22"/>
      <c r="G29" s="6" t="s">
        <v>51</v>
      </c>
      <c r="H29" s="5"/>
      <c r="I29" s="5"/>
      <c r="J29" s="3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3.5" thickBot="1">
      <c r="A30" s="23"/>
      <c r="B30" s="8"/>
      <c r="C30" s="9" t="s">
        <v>37</v>
      </c>
      <c r="D30" s="8"/>
      <c r="E30" s="33"/>
      <c r="F30" s="22"/>
      <c r="G30" s="7"/>
      <c r="H30" s="8" t="s">
        <v>39</v>
      </c>
      <c r="I30" s="8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21" t="s">
        <v>38</v>
      </c>
      <c r="B31" s="5"/>
      <c r="C31" s="5"/>
      <c r="D31" s="5"/>
      <c r="E31" s="31"/>
      <c r="F31" s="22"/>
      <c r="G31" s="7"/>
      <c r="H31" s="8" t="s">
        <v>21</v>
      </c>
      <c r="I31" s="8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3.5" thickBot="1">
      <c r="A32" s="21"/>
      <c r="B32" s="9" t="s">
        <v>39</v>
      </c>
      <c r="C32" s="9"/>
      <c r="D32" s="5"/>
      <c r="E32" s="31"/>
      <c r="F32" s="22"/>
      <c r="G32" s="6" t="s">
        <v>52</v>
      </c>
      <c r="H32" s="8"/>
      <c r="I32" s="8"/>
      <c r="J32" s="35">
        <f>+J24+J14</f>
        <v>30000000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3.5" thickBot="1">
      <c r="A33" s="21"/>
      <c r="B33" s="9" t="s">
        <v>21</v>
      </c>
      <c r="C33" s="9"/>
      <c r="D33" s="5"/>
      <c r="E33" s="33"/>
      <c r="F33" s="22"/>
      <c r="G33" s="6" t="s">
        <v>53</v>
      </c>
      <c r="H33" s="8"/>
      <c r="I33" s="8"/>
      <c r="J33" s="3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5" thickBot="1">
      <c r="A34" s="21" t="s">
        <v>40</v>
      </c>
      <c r="B34" s="5"/>
      <c r="C34" s="5"/>
      <c r="D34" s="5"/>
      <c r="E34" s="34">
        <f>+E35+E38</f>
        <v>0</v>
      </c>
      <c r="F34" s="29"/>
      <c r="G34" s="7"/>
      <c r="H34" s="8" t="s">
        <v>54</v>
      </c>
      <c r="I34" s="8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20"/>
      <c r="B35" s="5" t="s">
        <v>7</v>
      </c>
      <c r="C35" s="5"/>
      <c r="D35" s="5"/>
      <c r="E35" s="31">
        <f>+E36+E37</f>
        <v>0</v>
      </c>
      <c r="F35" s="22"/>
      <c r="G35" s="7"/>
      <c r="H35" s="8" t="s">
        <v>55</v>
      </c>
      <c r="I35" s="8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3.5" thickBot="1">
      <c r="A36" s="23"/>
      <c r="B36" s="8"/>
      <c r="C36" s="9" t="s">
        <v>8</v>
      </c>
      <c r="D36" s="8"/>
      <c r="E36" s="31">
        <v>0</v>
      </c>
      <c r="F36" s="22"/>
      <c r="G36" s="6" t="s">
        <v>22</v>
      </c>
      <c r="H36" s="8"/>
      <c r="I36" s="8"/>
      <c r="J36" s="4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23"/>
      <c r="B37" s="8"/>
      <c r="C37" s="9" t="s">
        <v>9</v>
      </c>
      <c r="D37" s="8"/>
      <c r="E37" s="31"/>
      <c r="F37" s="22"/>
      <c r="G37" s="7"/>
      <c r="H37" s="8"/>
      <c r="I37" s="8"/>
      <c r="J37" s="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20"/>
      <c r="B38" s="8" t="s">
        <v>41</v>
      </c>
      <c r="C38" s="8"/>
      <c r="D38" s="8"/>
      <c r="E38" s="31">
        <f>+E39+E42</f>
        <v>0</v>
      </c>
      <c r="F38" s="22"/>
      <c r="G38" s="4"/>
      <c r="H38" s="5"/>
      <c r="I38" s="5"/>
      <c r="J38" s="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20"/>
      <c r="B39" s="8"/>
      <c r="C39" s="8" t="s">
        <v>8</v>
      </c>
      <c r="D39" s="8"/>
      <c r="E39" s="31">
        <v>0</v>
      </c>
      <c r="F39" s="22"/>
      <c r="G39" s="7"/>
      <c r="H39" s="8"/>
      <c r="I39" s="5"/>
      <c r="J39" s="4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20"/>
      <c r="B40" s="8"/>
      <c r="C40" s="8"/>
      <c r="D40" s="8" t="s">
        <v>14</v>
      </c>
      <c r="E40" s="31">
        <v>0</v>
      </c>
      <c r="F40" s="22"/>
      <c r="G40" s="7"/>
      <c r="H40" s="8"/>
      <c r="I40" s="5"/>
      <c r="J40" s="4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20"/>
      <c r="B41" s="8"/>
      <c r="C41" s="8"/>
      <c r="D41" s="8" t="s">
        <v>42</v>
      </c>
      <c r="E41" s="31">
        <v>0</v>
      </c>
      <c r="F41" s="22"/>
      <c r="G41" s="4"/>
      <c r="H41" s="5"/>
      <c r="I41" s="5"/>
      <c r="J41" s="4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20"/>
      <c r="B42" s="8"/>
      <c r="C42" s="8" t="s">
        <v>18</v>
      </c>
      <c r="D42" s="8"/>
      <c r="E42" s="31">
        <v>0</v>
      </c>
      <c r="F42" s="22"/>
      <c r="G42" s="4"/>
      <c r="H42" s="5"/>
      <c r="I42" s="5"/>
      <c r="J42" s="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20"/>
      <c r="B43" s="8"/>
      <c r="C43" s="8" t="s">
        <v>43</v>
      </c>
      <c r="D43" s="8"/>
      <c r="E43" s="31"/>
      <c r="F43" s="22"/>
      <c r="G43" s="4"/>
      <c r="H43" s="5"/>
      <c r="I43" s="5"/>
      <c r="J43" s="4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20"/>
      <c r="B44" s="8"/>
      <c r="C44" s="8" t="s">
        <v>44</v>
      </c>
      <c r="D44" s="8"/>
      <c r="E44" s="31"/>
      <c r="F44" s="22"/>
      <c r="G44" s="6"/>
      <c r="H44" s="5"/>
      <c r="I44" s="5"/>
      <c r="J44" s="4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20"/>
      <c r="B45" s="8"/>
      <c r="C45" s="8" t="s">
        <v>45</v>
      </c>
      <c r="D45" s="8"/>
      <c r="E45" s="31"/>
      <c r="F45" s="22"/>
      <c r="G45" s="6"/>
      <c r="H45" s="5"/>
      <c r="I45" s="5"/>
      <c r="J45" s="4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3.5" thickBot="1">
      <c r="A46" s="21" t="s">
        <v>46</v>
      </c>
      <c r="B46" s="5"/>
      <c r="C46" s="5"/>
      <c r="D46" s="5"/>
      <c r="E46" s="35">
        <f>+E34+E16</f>
        <v>30000000</v>
      </c>
      <c r="F46" s="29"/>
      <c r="G46" s="6"/>
      <c r="H46" s="5"/>
      <c r="I46" s="5"/>
      <c r="J46" s="4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3.5" thickBot="1">
      <c r="A47" s="21" t="s">
        <v>11</v>
      </c>
      <c r="B47" s="5"/>
      <c r="C47" s="5"/>
      <c r="D47" s="5"/>
      <c r="E47" s="36"/>
      <c r="F47" s="22"/>
      <c r="G47" s="6"/>
      <c r="H47" s="5"/>
      <c r="I47" s="5"/>
      <c r="J47" s="4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21"/>
      <c r="B48" s="8" t="s">
        <v>2</v>
      </c>
      <c r="C48" s="5"/>
      <c r="D48" s="5"/>
      <c r="E48" s="37"/>
      <c r="F48" s="22"/>
      <c r="G48" s="6"/>
      <c r="H48" s="5"/>
      <c r="I48" s="5"/>
      <c r="J48" s="4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5" thickBot="1">
      <c r="A49" s="27"/>
      <c r="B49" s="24" t="s">
        <v>3</v>
      </c>
      <c r="C49" s="25"/>
      <c r="D49" s="25"/>
      <c r="E49" s="33"/>
      <c r="F49" s="30"/>
      <c r="G49" s="26"/>
      <c r="H49" s="25"/>
      <c r="I49" s="25"/>
      <c r="J49" s="4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ht="12.75">
      <c r="J293" s="16"/>
    </row>
    <row r="294" ht="12.75">
      <c r="J294" s="16"/>
    </row>
    <row r="295" ht="12.75">
      <c r="J295" s="16"/>
    </row>
    <row r="296" ht="12.75">
      <c r="J296" s="16"/>
    </row>
    <row r="297" ht="12.75">
      <c r="J297" s="16"/>
    </row>
    <row r="298" ht="12.75">
      <c r="J298" s="16"/>
    </row>
    <row r="299" ht="12.75">
      <c r="J299" s="16"/>
    </row>
    <row r="300" ht="12.75">
      <c r="J300" s="16"/>
    </row>
    <row r="301" ht="12.75">
      <c r="J301" s="16"/>
    </row>
    <row r="302" ht="12.75">
      <c r="J302" s="16"/>
    </row>
    <row r="303" ht="12.75">
      <c r="J303" s="16"/>
    </row>
    <row r="304" ht="12.75">
      <c r="J304" s="16"/>
    </row>
    <row r="305" ht="12.75">
      <c r="J305" s="16"/>
    </row>
    <row r="306" ht="12.75">
      <c r="J306" s="16"/>
    </row>
    <row r="307" ht="12.75">
      <c r="J307" s="16"/>
    </row>
    <row r="308" ht="12.75">
      <c r="J308" s="16"/>
    </row>
    <row r="309" ht="12.75">
      <c r="J309" s="16"/>
    </row>
    <row r="310" ht="12.75">
      <c r="J310" s="16"/>
    </row>
    <row r="311" ht="12.75">
      <c r="J311" s="16"/>
    </row>
    <row r="312" ht="12.75">
      <c r="J312" s="16"/>
    </row>
    <row r="313" ht="12.75">
      <c r="J313" s="16"/>
    </row>
    <row r="314" ht="12.75">
      <c r="J314" s="16"/>
    </row>
    <row r="315" ht="12.75">
      <c r="J315" s="16"/>
    </row>
    <row r="316" ht="12.75">
      <c r="J316" s="16"/>
    </row>
    <row r="317" ht="12.75">
      <c r="J317" s="16"/>
    </row>
    <row r="318" ht="12.75">
      <c r="J318" s="16"/>
    </row>
    <row r="319" ht="12.75">
      <c r="J319" s="16"/>
    </row>
    <row r="320" ht="12.75">
      <c r="J320" s="16"/>
    </row>
    <row r="321" ht="12.75">
      <c r="J321" s="16"/>
    </row>
    <row r="322" ht="12.75">
      <c r="J322" s="16"/>
    </row>
    <row r="323" ht="12.75">
      <c r="J323" s="16"/>
    </row>
    <row r="324" ht="12.75">
      <c r="J324" s="16"/>
    </row>
    <row r="325" ht="12.75">
      <c r="J325" s="16"/>
    </row>
    <row r="326" ht="12.75">
      <c r="J326" s="16"/>
    </row>
    <row r="327" ht="12.75">
      <c r="J327" s="16"/>
    </row>
    <row r="328" ht="12.75">
      <c r="J328" s="16"/>
    </row>
    <row r="329" ht="12.75">
      <c r="J329" s="16"/>
    </row>
    <row r="330" ht="12.75">
      <c r="J330" s="16"/>
    </row>
    <row r="331" ht="12.75">
      <c r="J331" s="16"/>
    </row>
    <row r="332" ht="12.75">
      <c r="J332" s="16"/>
    </row>
    <row r="333" ht="12.75">
      <c r="J333" s="16"/>
    </row>
    <row r="334" ht="12.75">
      <c r="J334" s="16"/>
    </row>
    <row r="335" ht="12.75">
      <c r="J335" s="16"/>
    </row>
    <row r="336" ht="12.75">
      <c r="J336" s="16"/>
    </row>
    <row r="337" ht="12.75">
      <c r="J337" s="16"/>
    </row>
    <row r="338" ht="12.75">
      <c r="J338" s="16"/>
    </row>
    <row r="339" ht="12.75">
      <c r="J339" s="16"/>
    </row>
    <row r="340" ht="12.75">
      <c r="J340" s="16"/>
    </row>
    <row r="341" ht="12.75">
      <c r="J341" s="16"/>
    </row>
    <row r="342" ht="12.75">
      <c r="J342" s="16"/>
    </row>
    <row r="343" ht="12.75">
      <c r="J343" s="16"/>
    </row>
    <row r="344" ht="12.75">
      <c r="J344" s="16"/>
    </row>
    <row r="345" ht="12.75">
      <c r="J345" s="16"/>
    </row>
    <row r="346" ht="12.75">
      <c r="J346" s="16"/>
    </row>
    <row r="347" ht="12.75">
      <c r="J347" s="16"/>
    </row>
    <row r="348" ht="12.75">
      <c r="J348" s="16"/>
    </row>
    <row r="349" ht="12.75">
      <c r="J349" s="16"/>
    </row>
    <row r="350" ht="12.75">
      <c r="J350" s="16"/>
    </row>
    <row r="351" ht="12.75">
      <c r="J351" s="16"/>
    </row>
    <row r="352" ht="12.75">
      <c r="J352" s="16"/>
    </row>
    <row r="353" ht="12.75">
      <c r="J353" s="16"/>
    </row>
    <row r="354" ht="12.75">
      <c r="J354" s="16"/>
    </row>
    <row r="355" ht="12.75">
      <c r="J355" s="16"/>
    </row>
    <row r="356" ht="12.75">
      <c r="J356" s="16"/>
    </row>
    <row r="357" ht="12.75">
      <c r="J357" s="16"/>
    </row>
    <row r="358" ht="12.75">
      <c r="J358" s="16"/>
    </row>
    <row r="359" ht="12.75">
      <c r="J359" s="16"/>
    </row>
    <row r="360" ht="12.75">
      <c r="J360" s="16"/>
    </row>
    <row r="361" ht="12.75">
      <c r="J361" s="16"/>
    </row>
    <row r="362" ht="12.75">
      <c r="J362" s="16"/>
    </row>
    <row r="363" ht="12.75">
      <c r="J363" s="16"/>
    </row>
    <row r="364" ht="12.75">
      <c r="J364" s="16"/>
    </row>
    <row r="365" ht="12.75">
      <c r="J365" s="16"/>
    </row>
    <row r="366" ht="12.75">
      <c r="J366" s="16"/>
    </row>
    <row r="367" ht="12.75">
      <c r="J367" s="16"/>
    </row>
    <row r="368" ht="12.75">
      <c r="J368" s="16"/>
    </row>
    <row r="369" ht="12.75">
      <c r="J369" s="16"/>
    </row>
    <row r="370" ht="12.75">
      <c r="J370" s="16"/>
    </row>
    <row r="371" ht="12.75">
      <c r="J371" s="16"/>
    </row>
    <row r="372" ht="12.75">
      <c r="J372" s="16"/>
    </row>
    <row r="373" ht="12.75">
      <c r="J373" s="16"/>
    </row>
    <row r="374" ht="12.75">
      <c r="J374" s="16"/>
    </row>
    <row r="375" ht="12.75">
      <c r="J375" s="16"/>
    </row>
    <row r="376" ht="12.75">
      <c r="J376" s="16"/>
    </row>
    <row r="377" ht="12.75">
      <c r="J377" s="16"/>
    </row>
    <row r="378" ht="12.75">
      <c r="J378" s="16"/>
    </row>
    <row r="379" ht="12.75">
      <c r="J379" s="16"/>
    </row>
    <row r="380" ht="12.75">
      <c r="J380" s="16"/>
    </row>
    <row r="381" ht="12.75">
      <c r="J381" s="16"/>
    </row>
    <row r="382" ht="12.75">
      <c r="J382" s="16"/>
    </row>
    <row r="383" ht="12.75">
      <c r="J383" s="16"/>
    </row>
    <row r="384" ht="12.75">
      <c r="J384" s="16"/>
    </row>
    <row r="385" ht="12.75">
      <c r="J385" s="16"/>
    </row>
    <row r="386" ht="12.75">
      <c r="J386" s="16"/>
    </row>
    <row r="387" ht="12.75">
      <c r="J387" s="16"/>
    </row>
    <row r="388" ht="12.75">
      <c r="J388" s="16"/>
    </row>
    <row r="389" ht="12.75">
      <c r="J389" s="16"/>
    </row>
    <row r="390" ht="12.75">
      <c r="J390" s="16"/>
    </row>
    <row r="391" ht="12.75">
      <c r="J391" s="16"/>
    </row>
    <row r="392" ht="12.75">
      <c r="J392" s="16"/>
    </row>
    <row r="393" ht="12.75">
      <c r="J393" s="16"/>
    </row>
    <row r="394" ht="12.75">
      <c r="J394" s="16"/>
    </row>
    <row r="395" ht="12.75">
      <c r="J395" s="16"/>
    </row>
    <row r="396" ht="12.75">
      <c r="J396" s="16"/>
    </row>
    <row r="397" ht="12.75">
      <c r="J397" s="16"/>
    </row>
    <row r="398" ht="12.75">
      <c r="J398" s="16"/>
    </row>
    <row r="399" ht="12.75">
      <c r="J399" s="16"/>
    </row>
    <row r="400" ht="12.75">
      <c r="J400" s="16"/>
    </row>
    <row r="401" ht="12.75">
      <c r="J401" s="16"/>
    </row>
    <row r="402" ht="12.75">
      <c r="J402" s="16"/>
    </row>
    <row r="403" ht="12.75">
      <c r="J403" s="16"/>
    </row>
    <row r="404" ht="12.75">
      <c r="J404" s="16"/>
    </row>
    <row r="405" ht="12.75">
      <c r="J405" s="16"/>
    </row>
    <row r="406" ht="12.75">
      <c r="J406" s="16"/>
    </row>
    <row r="407" ht="12.75">
      <c r="J407" s="16"/>
    </row>
    <row r="408" ht="12.75">
      <c r="J408" s="16"/>
    </row>
    <row r="409" ht="12.75">
      <c r="J409" s="16"/>
    </row>
    <row r="410" ht="12.75">
      <c r="J410" s="16"/>
    </row>
    <row r="411" ht="12.75">
      <c r="J411" s="16"/>
    </row>
    <row r="412" ht="12.75">
      <c r="J412" s="16"/>
    </row>
    <row r="413" ht="12.75">
      <c r="J413" s="16"/>
    </row>
    <row r="414" ht="12.75">
      <c r="J414" s="16"/>
    </row>
    <row r="415" ht="12.75">
      <c r="J415" s="16"/>
    </row>
    <row r="416" ht="12.75">
      <c r="J416" s="16"/>
    </row>
    <row r="417" ht="12.75">
      <c r="J417" s="16"/>
    </row>
    <row r="418" ht="12.75">
      <c r="J418" s="16"/>
    </row>
    <row r="419" ht="12.75">
      <c r="J419" s="16"/>
    </row>
    <row r="420" ht="12.75">
      <c r="J420" s="16"/>
    </row>
    <row r="421" ht="12.75">
      <c r="J421" s="16"/>
    </row>
    <row r="422" ht="12.75">
      <c r="J422" s="16"/>
    </row>
    <row r="423" ht="12.75">
      <c r="J423" s="16"/>
    </row>
    <row r="424" ht="12.75">
      <c r="J424" s="16"/>
    </row>
    <row r="425" ht="12.75">
      <c r="J425" s="16"/>
    </row>
    <row r="426" ht="12.75">
      <c r="J426" s="16"/>
    </row>
    <row r="427" ht="12.75">
      <c r="J427" s="16"/>
    </row>
    <row r="428" ht="12.75">
      <c r="J428" s="16"/>
    </row>
    <row r="429" ht="12.75">
      <c r="J429" s="16"/>
    </row>
    <row r="430" ht="12.75">
      <c r="J430" s="16"/>
    </row>
    <row r="431" ht="12.75">
      <c r="J431" s="16"/>
    </row>
    <row r="432" ht="12.75">
      <c r="J432" s="16"/>
    </row>
    <row r="433" ht="12.75">
      <c r="J433" s="16"/>
    </row>
    <row r="434" ht="12.75">
      <c r="J434" s="16"/>
    </row>
    <row r="435" ht="12.75">
      <c r="J435" s="16"/>
    </row>
    <row r="436" ht="12.75">
      <c r="J436" s="16"/>
    </row>
    <row r="437" ht="12.75">
      <c r="J437" s="16"/>
    </row>
    <row r="438" ht="12.75">
      <c r="J438" s="16"/>
    </row>
    <row r="439" ht="12.75">
      <c r="J439" s="16"/>
    </row>
    <row r="440" ht="12.75">
      <c r="J440" s="16"/>
    </row>
    <row r="441" ht="12.75">
      <c r="J441" s="16"/>
    </row>
    <row r="442" ht="12.75">
      <c r="J442" s="16"/>
    </row>
    <row r="443" ht="12.75">
      <c r="J443" s="16"/>
    </row>
    <row r="444" ht="12.75">
      <c r="J444" s="16"/>
    </row>
    <row r="445" ht="12.75">
      <c r="J445" s="16"/>
    </row>
    <row r="446" ht="12.75">
      <c r="J446" s="16"/>
    </row>
    <row r="447" ht="12.75">
      <c r="J447" s="16"/>
    </row>
    <row r="448" ht="12.75">
      <c r="J448" s="16"/>
    </row>
    <row r="449" ht="12.75">
      <c r="J449" s="16"/>
    </row>
    <row r="450" ht="12.75">
      <c r="J450" s="16"/>
    </row>
    <row r="451" ht="12.75">
      <c r="J451" s="16"/>
    </row>
    <row r="452" ht="12.75">
      <c r="J452" s="16"/>
    </row>
    <row r="453" ht="12.75">
      <c r="J453" s="16"/>
    </row>
    <row r="454" ht="12.75">
      <c r="J454" s="16"/>
    </row>
    <row r="455" ht="12.75">
      <c r="J455" s="16"/>
    </row>
    <row r="456" ht="12.75">
      <c r="J456" s="16"/>
    </row>
    <row r="457" ht="12.75">
      <c r="J457" s="16"/>
    </row>
    <row r="458" ht="12.75">
      <c r="J458" s="16"/>
    </row>
    <row r="459" ht="12.75">
      <c r="J459" s="16"/>
    </row>
    <row r="460" ht="12.75">
      <c r="J460" s="16"/>
    </row>
    <row r="461" ht="12.75">
      <c r="J461" s="16"/>
    </row>
    <row r="462" ht="12.75">
      <c r="J462" s="16"/>
    </row>
    <row r="463" ht="12.75">
      <c r="J463" s="16"/>
    </row>
    <row r="464" ht="12.75">
      <c r="J464" s="16"/>
    </row>
    <row r="465" ht="12.75">
      <c r="J465" s="16"/>
    </row>
    <row r="466" ht="12.75">
      <c r="J466" s="16"/>
    </row>
    <row r="467" ht="12.75">
      <c r="J467" s="16"/>
    </row>
    <row r="468" ht="12.75">
      <c r="J468" s="16"/>
    </row>
    <row r="469" ht="12.75">
      <c r="J469" s="16"/>
    </row>
    <row r="470" ht="12.75">
      <c r="J470" s="16"/>
    </row>
    <row r="471" ht="12.75">
      <c r="J471" s="16"/>
    </row>
    <row r="472" ht="12.75">
      <c r="J472" s="16"/>
    </row>
    <row r="473" ht="12.75">
      <c r="J473" s="16"/>
    </row>
    <row r="474" ht="12.75">
      <c r="J474" s="16"/>
    </row>
    <row r="475" ht="12.75">
      <c r="J475" s="16"/>
    </row>
    <row r="476" ht="12.75">
      <c r="J476" s="16"/>
    </row>
    <row r="477" ht="12.75">
      <c r="J477" s="16"/>
    </row>
    <row r="478" ht="12.75">
      <c r="J478" s="16"/>
    </row>
    <row r="479" ht="12.75">
      <c r="J479" s="16"/>
    </row>
    <row r="480" ht="12.75">
      <c r="J480" s="16"/>
    </row>
    <row r="481" ht="12.75">
      <c r="J481" s="16"/>
    </row>
    <row r="482" ht="12.75">
      <c r="J482" s="16"/>
    </row>
    <row r="483" ht="12.75">
      <c r="J483" s="16"/>
    </row>
    <row r="484" ht="12.75">
      <c r="J484" s="16"/>
    </row>
    <row r="485" ht="12.75">
      <c r="J485" s="16"/>
    </row>
    <row r="486" ht="12.75">
      <c r="J486" s="16"/>
    </row>
    <row r="487" ht="12.75">
      <c r="J487" s="16"/>
    </row>
    <row r="488" ht="12.75">
      <c r="J488" s="16"/>
    </row>
    <row r="489" ht="12.75">
      <c r="J489" s="16"/>
    </row>
    <row r="490" ht="12.75">
      <c r="J490" s="16"/>
    </row>
    <row r="491" ht="12.75">
      <c r="J491" s="16"/>
    </row>
    <row r="492" ht="12.75">
      <c r="J492" s="16"/>
    </row>
    <row r="493" ht="12.75">
      <c r="J493" s="16"/>
    </row>
    <row r="494" ht="12.75">
      <c r="J494" s="16"/>
    </row>
    <row r="495" ht="12.75">
      <c r="J495" s="16"/>
    </row>
    <row r="496" ht="12.75">
      <c r="J496" s="16"/>
    </row>
    <row r="497" ht="12.75">
      <c r="J497" s="16"/>
    </row>
    <row r="498" ht="12.75">
      <c r="J498" s="16"/>
    </row>
    <row r="499" ht="12.75">
      <c r="J499" s="16"/>
    </row>
    <row r="500" ht="12.75">
      <c r="J500" s="16"/>
    </row>
    <row r="501" ht="12.75">
      <c r="J501" s="16"/>
    </row>
    <row r="502" ht="12.75">
      <c r="J502" s="16"/>
    </row>
    <row r="503" ht="12.75">
      <c r="J503" s="16"/>
    </row>
    <row r="504" ht="12.75">
      <c r="J504" s="16"/>
    </row>
    <row r="505" ht="12.75">
      <c r="J505" s="16"/>
    </row>
    <row r="506" ht="12.75">
      <c r="J506" s="16"/>
    </row>
    <row r="507" ht="12.75">
      <c r="J507" s="16"/>
    </row>
    <row r="508" ht="12.75">
      <c r="J508" s="16"/>
    </row>
    <row r="509" ht="12.75">
      <c r="J509" s="16"/>
    </row>
    <row r="510" ht="12.75">
      <c r="J510" s="16"/>
    </row>
    <row r="511" ht="12.75">
      <c r="J511" s="16"/>
    </row>
    <row r="512" ht="12.75">
      <c r="J512" s="16"/>
    </row>
    <row r="513" ht="12.75">
      <c r="J513" s="16"/>
    </row>
    <row r="514" ht="12.75">
      <c r="J514" s="16"/>
    </row>
    <row r="515" ht="12.75">
      <c r="J515" s="16"/>
    </row>
    <row r="516" ht="12.75">
      <c r="J516" s="16"/>
    </row>
    <row r="517" ht="12.75">
      <c r="J517" s="16"/>
    </row>
    <row r="518" ht="12.75">
      <c r="J518" s="16"/>
    </row>
    <row r="519" ht="12.75">
      <c r="J519" s="16"/>
    </row>
    <row r="520" ht="12.75">
      <c r="J520" s="16"/>
    </row>
    <row r="521" ht="12.75">
      <c r="J521" s="16"/>
    </row>
    <row r="522" ht="12.75">
      <c r="J522" s="16"/>
    </row>
    <row r="523" ht="12.75">
      <c r="J523" s="16"/>
    </row>
    <row r="524" ht="12.75">
      <c r="J524" s="16"/>
    </row>
    <row r="525" ht="12.75">
      <c r="J525" s="16"/>
    </row>
    <row r="526" ht="12.75">
      <c r="J526" s="16"/>
    </row>
    <row r="527" ht="12.75">
      <c r="J527" s="16"/>
    </row>
    <row r="528" ht="12.75">
      <c r="J528" s="16"/>
    </row>
    <row r="529" ht="12.75">
      <c r="J529" s="16"/>
    </row>
    <row r="530" ht="12.75">
      <c r="J530" s="16"/>
    </row>
    <row r="531" ht="12.75">
      <c r="J531" s="16"/>
    </row>
    <row r="532" ht="12.75">
      <c r="J532" s="16"/>
    </row>
    <row r="533" ht="12.75">
      <c r="J533" s="16"/>
    </row>
    <row r="534" ht="12.75">
      <c r="J534" s="16"/>
    </row>
    <row r="535" ht="12.75">
      <c r="J535" s="16"/>
    </row>
    <row r="536" ht="12.75">
      <c r="J536" s="16"/>
    </row>
    <row r="537" ht="12.75">
      <c r="J537" s="16"/>
    </row>
    <row r="538" ht="12.75">
      <c r="J538" s="16"/>
    </row>
    <row r="539" ht="12.75">
      <c r="J539" s="16"/>
    </row>
    <row r="540" ht="12.75">
      <c r="J540" s="16"/>
    </row>
    <row r="541" ht="12.75">
      <c r="J541" s="16"/>
    </row>
    <row r="542" ht="12.75">
      <c r="J542" s="16"/>
    </row>
    <row r="543" ht="12.75">
      <c r="J543" s="16"/>
    </row>
    <row r="544" ht="12.75">
      <c r="J544" s="16"/>
    </row>
    <row r="545" ht="12.75">
      <c r="J545" s="16"/>
    </row>
    <row r="546" ht="12.75">
      <c r="J546" s="16"/>
    </row>
    <row r="547" ht="12.75">
      <c r="J547" s="16"/>
    </row>
    <row r="548" ht="12.75">
      <c r="J548" s="16"/>
    </row>
    <row r="549" ht="12.75">
      <c r="J549" s="16"/>
    </row>
    <row r="550" ht="12.75">
      <c r="J550" s="16"/>
    </row>
    <row r="551" ht="12.75">
      <c r="J551" s="16"/>
    </row>
    <row r="552" ht="12.75">
      <c r="J552" s="16"/>
    </row>
    <row r="553" ht="12.75">
      <c r="J553" s="16"/>
    </row>
    <row r="554" ht="12.75">
      <c r="J554" s="16"/>
    </row>
    <row r="555" ht="12.75">
      <c r="J555" s="16"/>
    </row>
    <row r="556" ht="12.75">
      <c r="J556" s="16"/>
    </row>
    <row r="557" ht="12.75">
      <c r="J557" s="16"/>
    </row>
    <row r="558" ht="12.75">
      <c r="J558" s="16"/>
    </row>
    <row r="559" ht="12.75">
      <c r="J559" s="16"/>
    </row>
    <row r="560" ht="12.75">
      <c r="J560" s="16"/>
    </row>
    <row r="561" ht="12.75">
      <c r="J561" s="16"/>
    </row>
    <row r="562" ht="12.75">
      <c r="J562" s="16"/>
    </row>
    <row r="563" ht="12.75">
      <c r="J563" s="16"/>
    </row>
    <row r="564" ht="12.75">
      <c r="J564" s="16"/>
    </row>
    <row r="565" ht="12.75">
      <c r="J565" s="16"/>
    </row>
    <row r="566" ht="12.75">
      <c r="J566" s="16"/>
    </row>
    <row r="567" ht="12.75">
      <c r="J567" s="16"/>
    </row>
    <row r="568" ht="12.75">
      <c r="J568" s="16"/>
    </row>
    <row r="569" ht="12.75">
      <c r="J569" s="16"/>
    </row>
    <row r="570" ht="12.75">
      <c r="J570" s="16"/>
    </row>
    <row r="571" ht="12.75">
      <c r="J571" s="16"/>
    </row>
    <row r="572" ht="12.75">
      <c r="J572" s="16"/>
    </row>
    <row r="573" ht="12.75">
      <c r="J573" s="16"/>
    </row>
    <row r="574" ht="12.75">
      <c r="J574" s="16"/>
    </row>
    <row r="575" ht="12.75">
      <c r="J575" s="16"/>
    </row>
    <row r="576" ht="12.75">
      <c r="J576" s="16"/>
    </row>
    <row r="577" ht="12.75">
      <c r="J577" s="16"/>
    </row>
    <row r="578" ht="12.75">
      <c r="J578" s="16"/>
    </row>
    <row r="579" ht="12.75">
      <c r="J579" s="16"/>
    </row>
    <row r="580" ht="12.75">
      <c r="J580" s="16"/>
    </row>
    <row r="581" ht="12.75">
      <c r="J581" s="16"/>
    </row>
    <row r="582" ht="12.75">
      <c r="J582" s="16"/>
    </row>
    <row r="583" ht="12.75">
      <c r="J583" s="16"/>
    </row>
    <row r="584" ht="12.75">
      <c r="J584" s="16"/>
    </row>
    <row r="585" ht="12.75">
      <c r="J585" s="16"/>
    </row>
    <row r="586" ht="12.75">
      <c r="J586" s="16"/>
    </row>
    <row r="587" ht="12.75">
      <c r="J587" s="16"/>
    </row>
    <row r="588" ht="12.75">
      <c r="J588" s="16"/>
    </row>
    <row r="589" ht="12.75">
      <c r="J589" s="16"/>
    </row>
    <row r="590" ht="12.75">
      <c r="J590" s="16"/>
    </row>
    <row r="591" ht="12.75">
      <c r="J591" s="16"/>
    </row>
    <row r="592" ht="12.75">
      <c r="J592" s="16"/>
    </row>
    <row r="593" ht="12.75">
      <c r="J593" s="16"/>
    </row>
    <row r="594" ht="12.75">
      <c r="J594" s="16"/>
    </row>
    <row r="595" ht="12.75">
      <c r="J595" s="16"/>
    </row>
    <row r="596" ht="12.75">
      <c r="J596" s="16"/>
    </row>
    <row r="597" ht="12.75">
      <c r="J597" s="16"/>
    </row>
    <row r="598" ht="12.75">
      <c r="J598" s="16"/>
    </row>
    <row r="599" ht="12.75">
      <c r="J599" s="16"/>
    </row>
    <row r="600" ht="12.75">
      <c r="J600" s="16"/>
    </row>
    <row r="601" ht="12.75">
      <c r="J601" s="16"/>
    </row>
    <row r="602" ht="12.75">
      <c r="J602" s="16"/>
    </row>
    <row r="603" ht="12.75">
      <c r="J603" s="16"/>
    </row>
    <row r="604" ht="12.75">
      <c r="J604" s="16"/>
    </row>
    <row r="605" ht="12.75">
      <c r="J605" s="16"/>
    </row>
    <row r="606" ht="12.75">
      <c r="J606" s="16"/>
    </row>
    <row r="607" ht="12.75">
      <c r="J607" s="16"/>
    </row>
    <row r="608" ht="12.75">
      <c r="J608" s="16"/>
    </row>
    <row r="609" ht="12.75">
      <c r="J609" s="16"/>
    </row>
    <row r="610" ht="12.75">
      <c r="J610" s="16"/>
    </row>
    <row r="611" ht="12.75">
      <c r="J611" s="16"/>
    </row>
    <row r="612" ht="12.75">
      <c r="J612" s="16"/>
    </row>
    <row r="613" ht="12.75">
      <c r="J613" s="16"/>
    </row>
    <row r="614" ht="12.75">
      <c r="J614" s="16"/>
    </row>
    <row r="615" ht="12.75">
      <c r="J615" s="16"/>
    </row>
    <row r="616" ht="12.75">
      <c r="J616" s="16"/>
    </row>
    <row r="617" ht="12.75">
      <c r="J617" s="16"/>
    </row>
    <row r="618" ht="12.75">
      <c r="J618" s="16"/>
    </row>
    <row r="619" ht="12.75">
      <c r="J619" s="16"/>
    </row>
    <row r="620" ht="12.75">
      <c r="J620" s="16"/>
    </row>
    <row r="621" ht="12.75">
      <c r="J621" s="16"/>
    </row>
    <row r="622" ht="12.75">
      <c r="J622" s="16"/>
    </row>
    <row r="623" ht="12.75">
      <c r="J623" s="16"/>
    </row>
    <row r="624" ht="12.75">
      <c r="J624" s="16"/>
    </row>
    <row r="625" ht="12.75">
      <c r="J625" s="16"/>
    </row>
    <row r="626" ht="12.75">
      <c r="J626" s="16"/>
    </row>
    <row r="627" ht="12.75">
      <c r="J627" s="16"/>
    </row>
    <row r="628" ht="12.75">
      <c r="J628" s="16"/>
    </row>
    <row r="629" ht="12.75">
      <c r="J629" s="16"/>
    </row>
    <row r="630" ht="12.75">
      <c r="J630" s="16"/>
    </row>
    <row r="631" ht="12.75">
      <c r="J631" s="16"/>
    </row>
    <row r="632" ht="12.75">
      <c r="J632" s="16"/>
    </row>
    <row r="633" ht="12.75">
      <c r="J633" s="16"/>
    </row>
    <row r="634" ht="12.75">
      <c r="J634" s="16"/>
    </row>
    <row r="635" ht="12.75">
      <c r="J635" s="16"/>
    </row>
    <row r="636" ht="12.75">
      <c r="J636" s="16"/>
    </row>
    <row r="637" ht="12.75">
      <c r="J637" s="16"/>
    </row>
    <row r="638" ht="12.75">
      <c r="J638" s="16"/>
    </row>
    <row r="639" ht="12.75">
      <c r="J639" s="16"/>
    </row>
    <row r="640" ht="12.75">
      <c r="J640" s="16"/>
    </row>
    <row r="641" ht="12.75">
      <c r="J641" s="16"/>
    </row>
    <row r="642" ht="12.75">
      <c r="J642" s="16"/>
    </row>
    <row r="643" ht="12.75">
      <c r="J643" s="16"/>
    </row>
    <row r="644" ht="12.75">
      <c r="J644" s="16"/>
    </row>
    <row r="645" ht="12.75">
      <c r="J645" s="16"/>
    </row>
    <row r="646" ht="12.75">
      <c r="J646" s="16"/>
    </row>
    <row r="647" ht="12.75">
      <c r="J647" s="16"/>
    </row>
    <row r="648" ht="12.75">
      <c r="J648" s="16"/>
    </row>
    <row r="649" ht="12.75">
      <c r="J649" s="16"/>
    </row>
    <row r="650" ht="12.75">
      <c r="J650" s="16"/>
    </row>
    <row r="651" ht="12.75">
      <c r="J651" s="16"/>
    </row>
    <row r="652" ht="12.75">
      <c r="J652" s="16"/>
    </row>
    <row r="653" ht="12.75">
      <c r="J653" s="16"/>
    </row>
    <row r="654" ht="12.75">
      <c r="J654" s="16"/>
    </row>
    <row r="655" ht="12.75">
      <c r="J655" s="16"/>
    </row>
    <row r="656" ht="12.75">
      <c r="J656" s="16"/>
    </row>
    <row r="657" ht="12.75">
      <c r="J657" s="16"/>
    </row>
    <row r="658" ht="12.75">
      <c r="J658" s="16"/>
    </row>
    <row r="659" ht="12.75">
      <c r="J659" s="16"/>
    </row>
    <row r="660" ht="12.75">
      <c r="J660" s="16"/>
    </row>
    <row r="661" ht="12.75">
      <c r="J661" s="16"/>
    </row>
    <row r="662" ht="12.75">
      <c r="J662" s="16"/>
    </row>
    <row r="663" ht="12.75">
      <c r="J663" s="16"/>
    </row>
    <row r="664" ht="12.75">
      <c r="J664" s="16"/>
    </row>
    <row r="665" ht="12.75">
      <c r="J665" s="16"/>
    </row>
    <row r="666" ht="12.75">
      <c r="J666" s="16"/>
    </row>
    <row r="667" ht="12.75">
      <c r="J667" s="16"/>
    </row>
    <row r="668" ht="12.75">
      <c r="J668" s="16"/>
    </row>
    <row r="669" ht="12.75">
      <c r="J669" s="16"/>
    </row>
    <row r="670" ht="12.75">
      <c r="J670" s="16"/>
    </row>
    <row r="671" ht="12.75">
      <c r="J671" s="16"/>
    </row>
    <row r="672" ht="12.75">
      <c r="J672" s="16"/>
    </row>
    <row r="673" ht="12.75">
      <c r="J673" s="16"/>
    </row>
    <row r="674" ht="12.75">
      <c r="J674" s="16"/>
    </row>
    <row r="675" ht="12.75">
      <c r="J675" s="16"/>
    </row>
    <row r="676" ht="12.75">
      <c r="J676" s="16"/>
    </row>
    <row r="677" ht="12.75">
      <c r="J677" s="16"/>
    </row>
    <row r="678" ht="12.75">
      <c r="J678" s="16"/>
    </row>
    <row r="679" ht="12.75">
      <c r="J679" s="16"/>
    </row>
    <row r="680" ht="12.75">
      <c r="J680" s="16"/>
    </row>
    <row r="681" ht="12.75">
      <c r="J681" s="16"/>
    </row>
    <row r="682" ht="12.75">
      <c r="J682" s="16"/>
    </row>
    <row r="683" ht="12.75">
      <c r="J683" s="16"/>
    </row>
    <row r="684" ht="12.75">
      <c r="J684" s="16"/>
    </row>
    <row r="685" ht="12.75">
      <c r="J685" s="16"/>
    </row>
    <row r="686" ht="12.75">
      <c r="J686" s="16"/>
    </row>
    <row r="687" ht="12.75">
      <c r="J687" s="16"/>
    </row>
    <row r="688" ht="12.75">
      <c r="J688" s="16"/>
    </row>
    <row r="689" ht="12.75">
      <c r="J689" s="16"/>
    </row>
    <row r="690" ht="12.75">
      <c r="J690" s="16"/>
    </row>
    <row r="691" ht="12.75">
      <c r="J691" s="16"/>
    </row>
    <row r="692" ht="12.75">
      <c r="J692" s="16"/>
    </row>
    <row r="693" ht="12.75">
      <c r="J693" s="16"/>
    </row>
    <row r="694" ht="12.75">
      <c r="J694" s="16"/>
    </row>
    <row r="695" ht="12.75">
      <c r="J695" s="16"/>
    </row>
    <row r="696" ht="12.75">
      <c r="J696" s="16"/>
    </row>
    <row r="697" ht="12.75">
      <c r="J697" s="16"/>
    </row>
    <row r="698" ht="12.75">
      <c r="J698" s="16"/>
    </row>
    <row r="699" ht="12.75">
      <c r="J699" s="16"/>
    </row>
    <row r="700" ht="12.75">
      <c r="J700" s="16"/>
    </row>
    <row r="701" ht="12.75">
      <c r="J701" s="16"/>
    </row>
    <row r="702" ht="12.75">
      <c r="J702" s="16"/>
    </row>
    <row r="703" ht="12.75">
      <c r="J703" s="16"/>
    </row>
    <row r="704" ht="12.75">
      <c r="J704" s="16"/>
    </row>
    <row r="705" ht="12.75">
      <c r="J705" s="16"/>
    </row>
    <row r="706" ht="12.75">
      <c r="J706" s="16"/>
    </row>
    <row r="707" ht="12.75">
      <c r="J707" s="16"/>
    </row>
    <row r="708" ht="12.75">
      <c r="J708" s="16"/>
    </row>
    <row r="709" ht="12.75">
      <c r="J709" s="16"/>
    </row>
    <row r="710" ht="12.75">
      <c r="J710" s="16"/>
    </row>
    <row r="711" ht="12.75">
      <c r="J711" s="16"/>
    </row>
    <row r="712" ht="12.75">
      <c r="J712" s="16"/>
    </row>
    <row r="713" ht="12.75">
      <c r="J713" s="16"/>
    </row>
    <row r="714" ht="12.75">
      <c r="J714" s="16"/>
    </row>
    <row r="715" ht="12.75">
      <c r="J715" s="16"/>
    </row>
    <row r="716" ht="12.75">
      <c r="J716" s="16"/>
    </row>
    <row r="717" ht="12.75">
      <c r="J717" s="16"/>
    </row>
    <row r="718" ht="12.75">
      <c r="J718" s="16"/>
    </row>
    <row r="719" ht="12.75">
      <c r="J719" s="16"/>
    </row>
    <row r="720" ht="12.75">
      <c r="J720" s="16"/>
    </row>
    <row r="721" ht="12.75">
      <c r="J721" s="16"/>
    </row>
    <row r="722" ht="12.75">
      <c r="J722" s="16"/>
    </row>
    <row r="723" ht="12.75">
      <c r="J723" s="16"/>
    </row>
    <row r="724" ht="12.75">
      <c r="J724" s="16"/>
    </row>
    <row r="725" ht="12.75">
      <c r="J725" s="16"/>
    </row>
    <row r="726" ht="12.75">
      <c r="J726" s="16"/>
    </row>
    <row r="727" ht="12.75">
      <c r="J727" s="16"/>
    </row>
    <row r="728" ht="12.75">
      <c r="J728" s="16"/>
    </row>
    <row r="729" ht="12.75">
      <c r="J729" s="16"/>
    </row>
    <row r="730" ht="12.75">
      <c r="J730" s="16"/>
    </row>
    <row r="731" ht="12.75">
      <c r="J731" s="16"/>
    </row>
    <row r="732" ht="12.75">
      <c r="J732" s="16"/>
    </row>
    <row r="733" ht="12.75">
      <c r="J733" s="16"/>
    </row>
    <row r="734" ht="12.75">
      <c r="J734" s="16"/>
    </row>
    <row r="735" ht="12.75">
      <c r="J735" s="16"/>
    </row>
    <row r="736" ht="12.75">
      <c r="J736" s="16"/>
    </row>
    <row r="737" ht="12.75">
      <c r="J737" s="16"/>
    </row>
    <row r="738" ht="12.75">
      <c r="J738" s="16"/>
    </row>
    <row r="739" ht="12.75">
      <c r="J739" s="16"/>
    </row>
    <row r="740" ht="12.75">
      <c r="J740" s="16"/>
    </row>
    <row r="741" ht="12.75">
      <c r="J741" s="16"/>
    </row>
    <row r="742" ht="12.75">
      <c r="J742" s="16"/>
    </row>
    <row r="743" ht="12.75">
      <c r="J743" s="16"/>
    </row>
    <row r="744" ht="12.75">
      <c r="J744" s="16"/>
    </row>
    <row r="745" ht="12.75">
      <c r="J745" s="16"/>
    </row>
    <row r="746" ht="12.75">
      <c r="J746" s="16"/>
    </row>
    <row r="747" ht="12.75">
      <c r="J747" s="16"/>
    </row>
    <row r="748" ht="12.75">
      <c r="J748" s="16"/>
    </row>
    <row r="749" ht="12.75">
      <c r="J749" s="16"/>
    </row>
    <row r="750" ht="12.75">
      <c r="J750" s="16"/>
    </row>
    <row r="751" ht="12.75">
      <c r="J751" s="16"/>
    </row>
    <row r="752" ht="12.75">
      <c r="J752" s="16"/>
    </row>
    <row r="753" ht="12.75">
      <c r="J753" s="16"/>
    </row>
    <row r="754" ht="12.75">
      <c r="J754" s="16"/>
    </row>
    <row r="755" ht="12.75">
      <c r="J755" s="16"/>
    </row>
    <row r="756" ht="12.75">
      <c r="J756" s="16"/>
    </row>
    <row r="757" ht="12.75">
      <c r="J757" s="16"/>
    </row>
    <row r="758" ht="12.75">
      <c r="J758" s="16"/>
    </row>
    <row r="759" ht="12.75">
      <c r="J759" s="16"/>
    </row>
    <row r="760" ht="12.75">
      <c r="J760" s="16"/>
    </row>
    <row r="761" ht="12.75">
      <c r="J761" s="16"/>
    </row>
    <row r="762" ht="12.75">
      <c r="J762" s="16"/>
    </row>
    <row r="763" ht="12.75">
      <c r="J763" s="16"/>
    </row>
    <row r="764" ht="12.75">
      <c r="J764" s="16"/>
    </row>
    <row r="765" ht="12.75">
      <c r="J765" s="16"/>
    </row>
    <row r="766" ht="12.75">
      <c r="J766" s="16"/>
    </row>
    <row r="767" ht="12.75">
      <c r="J767" s="16"/>
    </row>
    <row r="768" ht="12.75">
      <c r="J768" s="16"/>
    </row>
    <row r="769" ht="12.75">
      <c r="J769" s="16"/>
    </row>
    <row r="770" ht="12.75">
      <c r="J770" s="16"/>
    </row>
    <row r="771" ht="12.75">
      <c r="J771" s="16"/>
    </row>
    <row r="772" ht="12.75">
      <c r="J772" s="16"/>
    </row>
    <row r="773" ht="12.75">
      <c r="J773" s="16"/>
    </row>
    <row r="774" ht="12.75">
      <c r="J774" s="16"/>
    </row>
    <row r="775" ht="12.75">
      <c r="J775" s="16"/>
    </row>
    <row r="776" ht="12.75">
      <c r="J776" s="16"/>
    </row>
    <row r="777" ht="12.75">
      <c r="J777" s="16"/>
    </row>
    <row r="778" ht="12.75">
      <c r="J778" s="16"/>
    </row>
    <row r="779" ht="12.75">
      <c r="J779" s="16"/>
    </row>
    <row r="780" ht="12.75">
      <c r="J780" s="16"/>
    </row>
    <row r="781" ht="12.75">
      <c r="J781" s="16"/>
    </row>
    <row r="782" ht="12.75">
      <c r="J782" s="16"/>
    </row>
    <row r="783" ht="12.75">
      <c r="J783" s="16"/>
    </row>
    <row r="784" ht="12.75">
      <c r="J784" s="16"/>
    </row>
    <row r="785" ht="12.75">
      <c r="J785" s="16"/>
    </row>
    <row r="786" ht="12.75">
      <c r="J786" s="16"/>
    </row>
    <row r="787" ht="12.75">
      <c r="J787" s="16"/>
    </row>
    <row r="788" ht="12.75">
      <c r="J788" s="16"/>
    </row>
    <row r="789" ht="12.75">
      <c r="J789" s="16"/>
    </row>
    <row r="790" ht="12.75">
      <c r="J790" s="16"/>
    </row>
    <row r="791" ht="12.75">
      <c r="J791" s="16"/>
    </row>
    <row r="792" ht="12.75">
      <c r="J792" s="16"/>
    </row>
    <row r="793" ht="12.75">
      <c r="J793" s="16"/>
    </row>
    <row r="794" ht="12.75">
      <c r="J794" s="16"/>
    </row>
    <row r="795" ht="12.75">
      <c r="J795" s="16"/>
    </row>
    <row r="796" ht="12.75">
      <c r="J796" s="16"/>
    </row>
    <row r="797" ht="12.75">
      <c r="J797" s="16"/>
    </row>
    <row r="798" ht="12.75">
      <c r="J798" s="16"/>
    </row>
    <row r="799" ht="12.75">
      <c r="J799" s="16"/>
    </row>
    <row r="800" ht="12.75">
      <c r="J800" s="16"/>
    </row>
    <row r="801" ht="12.75">
      <c r="J801" s="16"/>
    </row>
    <row r="802" ht="12.75">
      <c r="J802" s="16"/>
    </row>
    <row r="803" ht="12.75">
      <c r="J803" s="16"/>
    </row>
    <row r="804" ht="12.75">
      <c r="J804" s="16"/>
    </row>
    <row r="805" ht="12.75">
      <c r="J805" s="16"/>
    </row>
    <row r="806" ht="12.75">
      <c r="J806" s="16"/>
    </row>
    <row r="807" ht="12.75">
      <c r="J807" s="16"/>
    </row>
    <row r="808" ht="12.75">
      <c r="J808" s="16"/>
    </row>
    <row r="809" ht="12.75">
      <c r="J809" s="16"/>
    </row>
    <row r="810" ht="12.75">
      <c r="J810" s="16"/>
    </row>
    <row r="811" ht="12.75">
      <c r="J811" s="16"/>
    </row>
    <row r="812" ht="12.75">
      <c r="J812" s="16"/>
    </row>
    <row r="813" ht="12.75">
      <c r="J813" s="16"/>
    </row>
    <row r="814" ht="12.75">
      <c r="J814" s="16"/>
    </row>
    <row r="815" ht="12.75">
      <c r="J815" s="16"/>
    </row>
    <row r="816" ht="12.75">
      <c r="J816" s="16"/>
    </row>
    <row r="817" ht="12.75">
      <c r="J817" s="16"/>
    </row>
    <row r="818" ht="12.75">
      <c r="J818" s="16"/>
    </row>
    <row r="819" ht="12.75">
      <c r="J819" s="16"/>
    </row>
    <row r="820" ht="12.75">
      <c r="J820" s="16"/>
    </row>
    <row r="821" ht="12.75">
      <c r="J821" s="16"/>
    </row>
  </sheetData>
  <mergeCells count="10">
    <mergeCell ref="A3:J3"/>
    <mergeCell ref="A4:J4"/>
    <mergeCell ref="A6:J6"/>
    <mergeCell ref="A7:J7"/>
    <mergeCell ref="A11:D11"/>
    <mergeCell ref="G11:I11"/>
    <mergeCell ref="A8:E8"/>
    <mergeCell ref="G8:J8"/>
    <mergeCell ref="A10:E10"/>
    <mergeCell ref="G10:J10"/>
  </mergeCells>
  <printOptions horizontalCentered="1"/>
  <pageMargins left="0.75" right="0.75" top="0.7874015748031497" bottom="1" header="0" footer="0"/>
  <pageSetup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W822"/>
  <sheetViews>
    <sheetView zoomScale="150" zoomScaleNormal="150" workbookViewId="0" topLeftCell="A4">
      <selection activeCell="E23" sqref="E23"/>
    </sheetView>
  </sheetViews>
  <sheetFormatPr defaultColWidth="11.421875" defaultRowHeight="12.75"/>
  <cols>
    <col min="1" max="1" width="3.140625" style="0" customWidth="1"/>
    <col min="2" max="3" width="4.7109375" style="0" customWidth="1"/>
    <col min="4" max="4" width="54.140625" style="0" customWidth="1"/>
    <col min="5" max="5" width="14.140625" style="0" bestFit="1" customWidth="1"/>
    <col min="6" max="6" width="0.9921875" style="0" customWidth="1"/>
    <col min="7" max="7" width="3.57421875" style="0" customWidth="1"/>
    <col min="8" max="8" width="4.140625" style="0" customWidth="1"/>
    <col min="9" max="9" width="54.8515625" style="0" customWidth="1"/>
    <col min="10" max="10" width="14.28125" style="0" bestFit="1" customWidth="1"/>
  </cols>
  <sheetData>
    <row r="3" spans="1:10" ht="15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">
      <c r="A5" s="61" t="s">
        <v>56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</row>
    <row r="7" spans="1:49" ht="13.5" thickBot="1">
      <c r="A7" s="62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3.25" customHeight="1">
      <c r="A8" s="63" t="s">
        <v>32</v>
      </c>
      <c r="B8" s="64"/>
      <c r="C8" s="64"/>
      <c r="D8" s="64"/>
      <c r="E8" s="64"/>
      <c r="F8" s="19"/>
      <c r="G8" s="64" t="s">
        <v>33</v>
      </c>
      <c r="H8" s="64"/>
      <c r="I8" s="64"/>
      <c r="J8" s="6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5.25" customHeight="1" thickBot="1">
      <c r="A9" s="20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>
      <c r="A10" s="55" t="s">
        <v>13</v>
      </c>
      <c r="B10" s="56"/>
      <c r="C10" s="56"/>
      <c r="D10" s="56"/>
      <c r="E10" s="57"/>
      <c r="F10" s="45"/>
      <c r="G10" s="58" t="s">
        <v>25</v>
      </c>
      <c r="H10" s="56"/>
      <c r="I10" s="56"/>
      <c r="J10" s="5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3.5" thickBot="1">
      <c r="A11" s="52" t="s">
        <v>12</v>
      </c>
      <c r="B11" s="53"/>
      <c r="C11" s="53"/>
      <c r="D11" s="53"/>
      <c r="E11" s="39" t="s">
        <v>23</v>
      </c>
      <c r="F11" s="17"/>
      <c r="G11" s="54" t="s">
        <v>12</v>
      </c>
      <c r="H11" s="53"/>
      <c r="I11" s="53"/>
      <c r="J11" s="49" t="s">
        <v>24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3.5" thickBot="1">
      <c r="A12" s="66"/>
      <c r="B12" s="67"/>
      <c r="C12" s="67"/>
      <c r="D12" s="67"/>
      <c r="E12" s="38" t="s">
        <v>26</v>
      </c>
      <c r="F12" s="12"/>
      <c r="G12" s="68"/>
      <c r="H12" s="67"/>
      <c r="I12" s="67"/>
      <c r="J12" s="40" t="s">
        <v>26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3.5" thickBot="1">
      <c r="A13" s="50" t="s">
        <v>47</v>
      </c>
      <c r="B13" s="51"/>
      <c r="C13" s="51"/>
      <c r="D13" s="51"/>
      <c r="E13" s="48">
        <f>+E17+E35</f>
        <v>206569065</v>
      </c>
      <c r="F13" s="18"/>
      <c r="G13" s="11" t="s">
        <v>47</v>
      </c>
      <c r="H13" s="14"/>
      <c r="I13" s="14"/>
      <c r="J13" s="41">
        <f>+J15+J25</f>
        <v>206569065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20"/>
      <c r="B14" s="5"/>
      <c r="C14" s="5"/>
      <c r="D14" s="5"/>
      <c r="E14" s="31"/>
      <c r="F14" s="28"/>
      <c r="G14" s="2"/>
      <c r="H14" s="3"/>
      <c r="I14" s="3"/>
      <c r="J14" s="4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3.5" thickBot="1">
      <c r="A15" s="21" t="s">
        <v>10</v>
      </c>
      <c r="B15" s="5"/>
      <c r="C15" s="5"/>
      <c r="D15" s="5"/>
      <c r="E15" s="31"/>
      <c r="F15" s="22"/>
      <c r="G15" s="6" t="s">
        <v>48</v>
      </c>
      <c r="H15" s="5"/>
      <c r="I15" s="5"/>
      <c r="J15" s="35">
        <f>SUM(J16:J20)</f>
        <v>204122950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21"/>
      <c r="B16" s="5"/>
      <c r="C16" s="5"/>
      <c r="D16" s="5"/>
      <c r="E16" s="31"/>
      <c r="F16" s="22"/>
      <c r="G16" s="4"/>
      <c r="H16" s="8" t="s">
        <v>14</v>
      </c>
      <c r="I16" s="5"/>
      <c r="J16" s="31">
        <f>+'REC. FISCALES'!J15+'REC. PROPIOS'!J15</f>
        <v>140890958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21" t="s">
        <v>0</v>
      </c>
      <c r="B17" s="5"/>
      <c r="C17" s="5"/>
      <c r="D17" s="5"/>
      <c r="E17" s="32">
        <f>E20+E23+E26+E29</f>
        <v>30000000</v>
      </c>
      <c r="F17" s="29"/>
      <c r="G17" s="7"/>
      <c r="H17" s="8" t="s">
        <v>15</v>
      </c>
      <c r="I17" s="8"/>
      <c r="J17" s="31">
        <f>+'REC. FISCALES'!J16+'REC. PROPIOS'!J16</f>
        <v>15423482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20"/>
      <c r="B18" s="5"/>
      <c r="C18" s="5"/>
      <c r="D18" s="5"/>
      <c r="E18" s="31"/>
      <c r="F18" s="22"/>
      <c r="G18" s="7"/>
      <c r="H18" s="8" t="s">
        <v>16</v>
      </c>
      <c r="I18" s="8"/>
      <c r="J18" s="31">
        <f>+'REC. FISCALES'!J17+'REC. PROPIOS'!J17</f>
        <v>37325844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20"/>
      <c r="B19" s="5"/>
      <c r="C19" s="5"/>
      <c r="D19" s="5"/>
      <c r="E19" s="31"/>
      <c r="F19" s="22"/>
      <c r="G19" s="7"/>
      <c r="H19" s="8" t="s">
        <v>49</v>
      </c>
      <c r="I19" s="8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23"/>
      <c r="B20" s="8" t="s">
        <v>1</v>
      </c>
      <c r="C20" s="8"/>
      <c r="D20" s="8"/>
      <c r="E20" s="31"/>
      <c r="F20" s="22"/>
      <c r="G20" s="7"/>
      <c r="H20" s="8" t="s">
        <v>20</v>
      </c>
      <c r="I20" s="8"/>
      <c r="J20" s="31">
        <f>+'REC. FISCALES'!J19+'REC. PROPIOS'!J19</f>
        <v>10482666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23"/>
      <c r="B21" s="8"/>
      <c r="C21" s="9" t="s">
        <v>2</v>
      </c>
      <c r="D21" s="8"/>
      <c r="E21" s="31"/>
      <c r="F21" s="22"/>
      <c r="G21" s="7"/>
      <c r="H21" s="8" t="s">
        <v>17</v>
      </c>
      <c r="I21" s="8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23"/>
      <c r="B22" s="8"/>
      <c r="C22" s="9" t="s">
        <v>3</v>
      </c>
      <c r="D22" s="8"/>
      <c r="E22" s="31"/>
      <c r="F22" s="22"/>
      <c r="G22" s="7"/>
      <c r="H22" s="8"/>
      <c r="I22" s="8" t="s">
        <v>2</v>
      </c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23"/>
      <c r="B23" s="8" t="s">
        <v>4</v>
      </c>
      <c r="C23" s="8"/>
      <c r="D23" s="8"/>
      <c r="E23" s="31">
        <f>SUM(E24:E25)</f>
        <v>23549938</v>
      </c>
      <c r="F23" s="22"/>
      <c r="G23" s="7"/>
      <c r="H23" s="8"/>
      <c r="I23" s="8" t="s">
        <v>3</v>
      </c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23"/>
      <c r="B24" s="8"/>
      <c r="C24" s="9" t="s">
        <v>2</v>
      </c>
      <c r="D24" s="8"/>
      <c r="E24" s="31">
        <f>+'REC. FISCALES'!E23+'REC. PROPIOS'!E23</f>
        <v>23549938</v>
      </c>
      <c r="F24" s="22"/>
      <c r="G24" s="7"/>
      <c r="H24" s="8"/>
      <c r="I24" s="8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3.5" thickBot="1">
      <c r="A25" s="23"/>
      <c r="B25" s="8"/>
      <c r="C25" s="9" t="s">
        <v>3</v>
      </c>
      <c r="D25" s="8"/>
      <c r="E25" s="31"/>
      <c r="F25" s="22"/>
      <c r="G25" s="6" t="s">
        <v>18</v>
      </c>
      <c r="H25" s="8"/>
      <c r="I25" s="8"/>
      <c r="J25" s="35">
        <f>SUM(J26:J27)</f>
        <v>2446115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23"/>
      <c r="B26" s="8" t="s">
        <v>5</v>
      </c>
      <c r="C26" s="8"/>
      <c r="D26" s="8"/>
      <c r="E26" s="31">
        <f>+E28+E27</f>
        <v>6450062</v>
      </c>
      <c r="F26" s="22"/>
      <c r="G26" s="4"/>
      <c r="H26" s="8" t="s">
        <v>19</v>
      </c>
      <c r="I26" s="5"/>
      <c r="J26" s="31">
        <f>+'REC. FISCALES'!J25+'REC. PROPIOS'!J25</f>
        <v>1244500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23"/>
      <c r="B27" s="8"/>
      <c r="C27" s="9" t="s">
        <v>34</v>
      </c>
      <c r="D27" s="8"/>
      <c r="E27" s="31"/>
      <c r="F27" s="22"/>
      <c r="G27" s="4"/>
      <c r="H27" s="8" t="s">
        <v>50</v>
      </c>
      <c r="I27" s="5"/>
      <c r="J27" s="31">
        <f>+'REC. FISCALES'!J26+'REC. PROPIOS'!J26</f>
        <v>1201615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23"/>
      <c r="B28" s="8"/>
      <c r="C28" s="9" t="s">
        <v>35</v>
      </c>
      <c r="D28" s="8"/>
      <c r="E28" s="31">
        <f>+'REC. FISCALES'!E27+'REC. PROPIOS'!E27</f>
        <v>6450062</v>
      </c>
      <c r="F28" s="22"/>
      <c r="G28" s="4"/>
      <c r="H28" s="8" t="s">
        <v>20</v>
      </c>
      <c r="I28" s="5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3.5" thickBot="1">
      <c r="A29" s="23"/>
      <c r="B29" s="8" t="s">
        <v>6</v>
      </c>
      <c r="C29" s="8"/>
      <c r="D29" s="8"/>
      <c r="E29" s="31">
        <f>+E30+E31</f>
        <v>0</v>
      </c>
      <c r="F29" s="22"/>
      <c r="G29" s="6" t="s">
        <v>44</v>
      </c>
      <c r="H29" s="5"/>
      <c r="I29" s="5"/>
      <c r="J29" s="3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3.5" thickBot="1">
      <c r="A30" s="23"/>
      <c r="B30" s="8"/>
      <c r="C30" s="9" t="s">
        <v>36</v>
      </c>
      <c r="D30" s="8"/>
      <c r="E30" s="31"/>
      <c r="F30" s="22"/>
      <c r="G30" s="6" t="s">
        <v>51</v>
      </c>
      <c r="H30" s="5"/>
      <c r="I30" s="5"/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3.5" thickBot="1">
      <c r="A31" s="23"/>
      <c r="B31" s="8"/>
      <c r="C31" s="9" t="s">
        <v>37</v>
      </c>
      <c r="D31" s="8"/>
      <c r="E31" s="33"/>
      <c r="F31" s="22"/>
      <c r="G31" s="7"/>
      <c r="H31" s="8" t="s">
        <v>39</v>
      </c>
      <c r="I31" s="8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21" t="s">
        <v>38</v>
      </c>
      <c r="B32" s="5"/>
      <c r="C32" s="5"/>
      <c r="D32" s="5"/>
      <c r="E32" s="31"/>
      <c r="F32" s="22"/>
      <c r="G32" s="7"/>
      <c r="H32" s="8" t="s">
        <v>21</v>
      </c>
      <c r="I32" s="8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3.5" thickBot="1">
      <c r="A33" s="21"/>
      <c r="B33" s="9" t="s">
        <v>39</v>
      </c>
      <c r="C33" s="9"/>
      <c r="D33" s="5"/>
      <c r="E33" s="31"/>
      <c r="F33" s="22"/>
      <c r="G33" s="6" t="s">
        <v>52</v>
      </c>
      <c r="H33" s="8"/>
      <c r="I33" s="8"/>
      <c r="J33" s="35">
        <f>+J25+J15</f>
        <v>206569065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3.5" thickBot="1">
      <c r="A34" s="21"/>
      <c r="B34" s="9" t="s">
        <v>21</v>
      </c>
      <c r="C34" s="9"/>
      <c r="D34" s="5"/>
      <c r="E34" s="33"/>
      <c r="F34" s="22"/>
      <c r="G34" s="6" t="s">
        <v>53</v>
      </c>
      <c r="H34" s="8"/>
      <c r="I34" s="8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3.5" thickBot="1">
      <c r="A35" s="21" t="s">
        <v>40</v>
      </c>
      <c r="B35" s="5"/>
      <c r="C35" s="5"/>
      <c r="D35" s="5"/>
      <c r="E35" s="34">
        <f>+E36+E39</f>
        <v>176569065</v>
      </c>
      <c r="F35" s="29"/>
      <c r="G35" s="7"/>
      <c r="H35" s="8" t="s">
        <v>54</v>
      </c>
      <c r="I35" s="8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20"/>
      <c r="B36" s="5" t="s">
        <v>7</v>
      </c>
      <c r="C36" s="5"/>
      <c r="D36" s="5"/>
      <c r="E36" s="31">
        <f>+E37+E38</f>
        <v>9827666</v>
      </c>
      <c r="F36" s="22"/>
      <c r="G36" s="7"/>
      <c r="H36" s="8" t="s">
        <v>55</v>
      </c>
      <c r="I36" s="8"/>
      <c r="J36" s="3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3.5" thickBot="1">
      <c r="A37" s="23"/>
      <c r="B37" s="8"/>
      <c r="C37" s="9" t="s">
        <v>8</v>
      </c>
      <c r="D37" s="8"/>
      <c r="E37" s="31">
        <v>9827666</v>
      </c>
      <c r="F37" s="22"/>
      <c r="G37" s="6" t="s">
        <v>22</v>
      </c>
      <c r="H37" s="8"/>
      <c r="I37" s="8"/>
      <c r="J37" s="4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23"/>
      <c r="B38" s="8"/>
      <c r="C38" s="9" t="s">
        <v>9</v>
      </c>
      <c r="D38" s="8"/>
      <c r="E38" s="31"/>
      <c r="F38" s="22"/>
      <c r="G38" s="7"/>
      <c r="H38" s="8"/>
      <c r="I38" s="8"/>
      <c r="J38" s="4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20"/>
      <c r="B39" s="8" t="s">
        <v>41</v>
      </c>
      <c r="C39" s="8"/>
      <c r="D39" s="8"/>
      <c r="E39" s="31">
        <f>+E40+E43</f>
        <v>166741399</v>
      </c>
      <c r="F39" s="22"/>
      <c r="G39" s="4"/>
      <c r="H39" s="5"/>
      <c r="I39" s="5"/>
      <c r="J39" s="4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20"/>
      <c r="B40" s="8"/>
      <c r="C40" s="8" t="s">
        <v>8</v>
      </c>
      <c r="D40" s="8"/>
      <c r="E40" s="31">
        <f>+E41+E42</f>
        <v>166741399</v>
      </c>
      <c r="F40" s="22"/>
      <c r="G40" s="7"/>
      <c r="H40" s="8"/>
      <c r="I40" s="5"/>
      <c r="J40" s="4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20"/>
      <c r="B41" s="8"/>
      <c r="C41" s="8"/>
      <c r="D41" s="8" t="s">
        <v>14</v>
      </c>
      <c r="E41" s="31">
        <f>+'REC. FISCALES'!E40+'REC. PROPIOS'!E40</f>
        <v>117179958</v>
      </c>
      <c r="F41" s="22"/>
      <c r="G41" s="7"/>
      <c r="H41" s="8"/>
      <c r="I41" s="5"/>
      <c r="J41" s="4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20"/>
      <c r="B42" s="8"/>
      <c r="C42" s="8"/>
      <c r="D42" s="8" t="s">
        <v>42</v>
      </c>
      <c r="E42" s="31">
        <f>+'REC. FISCALES'!E41+'REC. PROPIOS'!E41</f>
        <v>49561441</v>
      </c>
      <c r="F42" s="22"/>
      <c r="G42" s="4"/>
      <c r="H42" s="5"/>
      <c r="I42" s="5"/>
      <c r="J42" s="4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20"/>
      <c r="B43" s="8"/>
      <c r="C43" s="8" t="s">
        <v>18</v>
      </c>
      <c r="D43" s="8"/>
      <c r="E43" s="31">
        <f>+'REC. FISCALES'!E42+'REC. PROPIOS'!E42</f>
        <v>0</v>
      </c>
      <c r="F43" s="22"/>
      <c r="G43" s="4"/>
      <c r="H43" s="5"/>
      <c r="I43" s="5"/>
      <c r="J43" s="4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20"/>
      <c r="B44" s="8"/>
      <c r="C44" s="8" t="s">
        <v>43</v>
      </c>
      <c r="D44" s="8"/>
      <c r="E44" s="31"/>
      <c r="F44" s="22"/>
      <c r="G44" s="4"/>
      <c r="H44" s="5"/>
      <c r="I44" s="5"/>
      <c r="J44" s="4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20"/>
      <c r="B45" s="8"/>
      <c r="C45" s="8" t="s">
        <v>44</v>
      </c>
      <c r="D45" s="8"/>
      <c r="E45" s="31"/>
      <c r="F45" s="22"/>
      <c r="G45" s="6"/>
      <c r="H45" s="5"/>
      <c r="I45" s="5"/>
      <c r="J45" s="4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20"/>
      <c r="B46" s="8"/>
      <c r="C46" s="8" t="s">
        <v>45</v>
      </c>
      <c r="D46" s="8"/>
      <c r="E46" s="31"/>
      <c r="F46" s="22"/>
      <c r="G46" s="6"/>
      <c r="H46" s="5"/>
      <c r="I46" s="5"/>
      <c r="J46" s="4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3.5" thickBot="1">
      <c r="A47" s="21" t="s">
        <v>46</v>
      </c>
      <c r="B47" s="5"/>
      <c r="C47" s="5"/>
      <c r="D47" s="5"/>
      <c r="E47" s="35">
        <f>+E35+E17</f>
        <v>206569065</v>
      </c>
      <c r="F47" s="29"/>
      <c r="G47" s="6"/>
      <c r="H47" s="5"/>
      <c r="I47" s="5"/>
      <c r="J47" s="4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3.5" thickBot="1">
      <c r="A48" s="21" t="s">
        <v>11</v>
      </c>
      <c r="B48" s="5"/>
      <c r="C48" s="5"/>
      <c r="D48" s="5"/>
      <c r="E48" s="36"/>
      <c r="F48" s="22"/>
      <c r="G48" s="6"/>
      <c r="H48" s="5"/>
      <c r="I48" s="5"/>
      <c r="J48" s="4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21"/>
      <c r="B49" s="8" t="s">
        <v>2</v>
      </c>
      <c r="C49" s="5"/>
      <c r="D49" s="5"/>
      <c r="E49" s="37"/>
      <c r="F49" s="22"/>
      <c r="G49" s="6"/>
      <c r="H49" s="5"/>
      <c r="I49" s="5"/>
      <c r="J49" s="4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5" thickBot="1">
      <c r="A50" s="27"/>
      <c r="B50" s="24" t="s">
        <v>3</v>
      </c>
      <c r="C50" s="25"/>
      <c r="D50" s="25"/>
      <c r="E50" s="33"/>
      <c r="F50" s="30"/>
      <c r="G50" s="26"/>
      <c r="H50" s="25"/>
      <c r="I50" s="25"/>
      <c r="J50" s="4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D52" s="1"/>
      <c r="E52" s="1"/>
      <c r="F52" s="1"/>
      <c r="G52" s="1"/>
      <c r="H52" s="1"/>
      <c r="I52" s="1"/>
      <c r="J52" s="1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D53" s="1"/>
      <c r="E53" s="1"/>
      <c r="F53" s="1"/>
      <c r="G53" s="1"/>
      <c r="H53" s="1"/>
      <c r="I53" s="1"/>
      <c r="J53" s="1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D54" s="1"/>
      <c r="E54" s="1"/>
      <c r="F54" s="1"/>
      <c r="G54" s="1"/>
      <c r="H54" s="1"/>
      <c r="I54" s="1"/>
      <c r="J54" s="1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"/>
      <c r="B56" s="1"/>
      <c r="C56" s="1"/>
      <c r="D56" s="1"/>
      <c r="E56" s="1"/>
      <c r="F56" s="1"/>
      <c r="G56" s="1"/>
      <c r="H56" s="1"/>
      <c r="I56" s="1"/>
      <c r="J56" s="1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"/>
      <c r="B57" s="1"/>
      <c r="C57" s="1"/>
      <c r="D57" s="1"/>
      <c r="E57" s="1"/>
      <c r="F57" s="1"/>
      <c r="G57" s="1"/>
      <c r="H57" s="1"/>
      <c r="I57" s="1"/>
      <c r="J57" s="1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1"/>
      <c r="B58" s="1"/>
      <c r="C58" s="1"/>
      <c r="D58" s="1"/>
      <c r="E58" s="1"/>
      <c r="F58" s="1"/>
      <c r="G58" s="1"/>
      <c r="H58" s="1"/>
      <c r="I58" s="1"/>
      <c r="J58" s="1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6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6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6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6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6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6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6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6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2.75">
      <c r="A234" s="1"/>
      <c r="B234" s="1"/>
      <c r="C234" s="1"/>
      <c r="D234" s="1"/>
      <c r="E234" s="1"/>
      <c r="F234" s="1"/>
      <c r="G234" s="1"/>
      <c r="H234" s="1"/>
      <c r="I234" s="1"/>
      <c r="J234" s="1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2.75">
      <c r="A235" s="1"/>
      <c r="B235" s="1"/>
      <c r="C235" s="1"/>
      <c r="D235" s="1"/>
      <c r="E235" s="1"/>
      <c r="F235" s="1"/>
      <c r="G235" s="1"/>
      <c r="H235" s="1"/>
      <c r="I235" s="1"/>
      <c r="J235" s="1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2.75">
      <c r="A236" s="1"/>
      <c r="B236" s="1"/>
      <c r="C236" s="1"/>
      <c r="D236" s="1"/>
      <c r="E236" s="1"/>
      <c r="F236" s="1"/>
      <c r="G236" s="1"/>
      <c r="H236" s="1"/>
      <c r="I236" s="1"/>
      <c r="J236" s="1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"/>
      <c r="B237" s="1"/>
      <c r="C237" s="1"/>
      <c r="D237" s="1"/>
      <c r="E237" s="1"/>
      <c r="F237" s="1"/>
      <c r="G237" s="1"/>
      <c r="H237" s="1"/>
      <c r="I237" s="1"/>
      <c r="J237" s="1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2.75">
      <c r="A238" s="1"/>
      <c r="B238" s="1"/>
      <c r="C238" s="1"/>
      <c r="D238" s="1"/>
      <c r="E238" s="1"/>
      <c r="F238" s="1"/>
      <c r="G238" s="1"/>
      <c r="H238" s="1"/>
      <c r="I238" s="1"/>
      <c r="J238" s="1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2.75">
      <c r="A239" s="1"/>
      <c r="B239" s="1"/>
      <c r="C239" s="1"/>
      <c r="D239" s="1"/>
      <c r="E239" s="1"/>
      <c r="F239" s="1"/>
      <c r="G239" s="1"/>
      <c r="H239" s="1"/>
      <c r="I239" s="1"/>
      <c r="J239" s="1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2.75">
      <c r="A240" s="1"/>
      <c r="B240" s="1"/>
      <c r="C240" s="1"/>
      <c r="D240" s="1"/>
      <c r="E240" s="1"/>
      <c r="F240" s="1"/>
      <c r="G240" s="1"/>
      <c r="H240" s="1"/>
      <c r="I240" s="1"/>
      <c r="J240" s="1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"/>
      <c r="B241" s="1"/>
      <c r="C241" s="1"/>
      <c r="D241" s="1"/>
      <c r="E241" s="1"/>
      <c r="F241" s="1"/>
      <c r="G241" s="1"/>
      <c r="H241" s="1"/>
      <c r="I241" s="1"/>
      <c r="J241" s="1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2.75">
      <c r="A242" s="1"/>
      <c r="B242" s="1"/>
      <c r="C242" s="1"/>
      <c r="D242" s="1"/>
      <c r="E242" s="1"/>
      <c r="F242" s="1"/>
      <c r="G242" s="1"/>
      <c r="H242" s="1"/>
      <c r="I242" s="1"/>
      <c r="J242" s="1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2.75">
      <c r="A243" s="1"/>
      <c r="B243" s="1"/>
      <c r="C243" s="1"/>
      <c r="D243" s="1"/>
      <c r="E243" s="1"/>
      <c r="F243" s="1"/>
      <c r="G243" s="1"/>
      <c r="H243" s="1"/>
      <c r="I243" s="1"/>
      <c r="J243" s="1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2.75">
      <c r="A244" s="1"/>
      <c r="B244" s="1"/>
      <c r="C244" s="1"/>
      <c r="D244" s="1"/>
      <c r="E244" s="1"/>
      <c r="F244" s="1"/>
      <c r="G244" s="1"/>
      <c r="H244" s="1"/>
      <c r="I244" s="1"/>
      <c r="J244" s="1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"/>
      <c r="B245" s="1"/>
      <c r="C245" s="1"/>
      <c r="D245" s="1"/>
      <c r="E245" s="1"/>
      <c r="F245" s="1"/>
      <c r="G245" s="1"/>
      <c r="H245" s="1"/>
      <c r="I245" s="1"/>
      <c r="J245" s="1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2.75">
      <c r="A246" s="1"/>
      <c r="B246" s="1"/>
      <c r="C246" s="1"/>
      <c r="D246" s="1"/>
      <c r="E246" s="1"/>
      <c r="F246" s="1"/>
      <c r="G246" s="1"/>
      <c r="H246" s="1"/>
      <c r="I246" s="1"/>
      <c r="J246" s="1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2.75">
      <c r="A247" s="1"/>
      <c r="B247" s="1"/>
      <c r="C247" s="1"/>
      <c r="D247" s="1"/>
      <c r="E247" s="1"/>
      <c r="F247" s="1"/>
      <c r="G247" s="1"/>
      <c r="H247" s="1"/>
      <c r="I247" s="1"/>
      <c r="J247" s="1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2.75">
      <c r="A248" s="1"/>
      <c r="B248" s="1"/>
      <c r="C248" s="1"/>
      <c r="D248" s="1"/>
      <c r="E248" s="1"/>
      <c r="F248" s="1"/>
      <c r="G248" s="1"/>
      <c r="H248" s="1"/>
      <c r="I248" s="1"/>
      <c r="J248" s="1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"/>
      <c r="B249" s="1"/>
      <c r="C249" s="1"/>
      <c r="D249" s="1"/>
      <c r="E249" s="1"/>
      <c r="F249" s="1"/>
      <c r="G249" s="1"/>
      <c r="H249" s="1"/>
      <c r="I249" s="1"/>
      <c r="J249" s="1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2.75">
      <c r="A250" s="1"/>
      <c r="B250" s="1"/>
      <c r="C250" s="1"/>
      <c r="D250" s="1"/>
      <c r="E250" s="1"/>
      <c r="F250" s="1"/>
      <c r="G250" s="1"/>
      <c r="H250" s="1"/>
      <c r="I250" s="1"/>
      <c r="J250" s="1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2.75">
      <c r="A251" s="1"/>
      <c r="B251" s="1"/>
      <c r="C251" s="1"/>
      <c r="D251" s="1"/>
      <c r="E251" s="1"/>
      <c r="F251" s="1"/>
      <c r="G251" s="1"/>
      <c r="H251" s="1"/>
      <c r="I251" s="1"/>
      <c r="J251" s="1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2.75">
      <c r="A252" s="1"/>
      <c r="B252" s="1"/>
      <c r="C252" s="1"/>
      <c r="D252" s="1"/>
      <c r="E252" s="1"/>
      <c r="F252" s="1"/>
      <c r="G252" s="1"/>
      <c r="H252" s="1"/>
      <c r="I252" s="1"/>
      <c r="J252" s="1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"/>
      <c r="B253" s="1"/>
      <c r="C253" s="1"/>
      <c r="D253" s="1"/>
      <c r="E253" s="1"/>
      <c r="F253" s="1"/>
      <c r="G253" s="1"/>
      <c r="H253" s="1"/>
      <c r="I253" s="1"/>
      <c r="J253" s="1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2.75">
      <c r="A254" s="1"/>
      <c r="B254" s="1"/>
      <c r="C254" s="1"/>
      <c r="D254" s="1"/>
      <c r="E254" s="1"/>
      <c r="F254" s="1"/>
      <c r="G254" s="1"/>
      <c r="H254" s="1"/>
      <c r="I254" s="1"/>
      <c r="J254" s="1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2.75">
      <c r="A255" s="1"/>
      <c r="B255" s="1"/>
      <c r="C255" s="1"/>
      <c r="D255" s="1"/>
      <c r="E255" s="1"/>
      <c r="F255" s="1"/>
      <c r="G255" s="1"/>
      <c r="H255" s="1"/>
      <c r="I255" s="1"/>
      <c r="J255" s="1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2.75">
      <c r="A256" s="1"/>
      <c r="B256" s="1"/>
      <c r="C256" s="1"/>
      <c r="D256" s="1"/>
      <c r="E256" s="1"/>
      <c r="F256" s="1"/>
      <c r="G256" s="1"/>
      <c r="H256" s="1"/>
      <c r="I256" s="1"/>
      <c r="J256" s="1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"/>
      <c r="B257" s="1"/>
      <c r="C257" s="1"/>
      <c r="D257" s="1"/>
      <c r="E257" s="1"/>
      <c r="F257" s="1"/>
      <c r="G257" s="1"/>
      <c r="H257" s="1"/>
      <c r="I257" s="1"/>
      <c r="J257" s="1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2.75">
      <c r="A258" s="1"/>
      <c r="B258" s="1"/>
      <c r="C258" s="1"/>
      <c r="D258" s="1"/>
      <c r="E258" s="1"/>
      <c r="F258" s="1"/>
      <c r="G258" s="1"/>
      <c r="H258" s="1"/>
      <c r="I258" s="1"/>
      <c r="J258" s="1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2.75">
      <c r="A259" s="1"/>
      <c r="B259" s="1"/>
      <c r="C259" s="1"/>
      <c r="D259" s="1"/>
      <c r="E259" s="1"/>
      <c r="F259" s="1"/>
      <c r="G259" s="1"/>
      <c r="H259" s="1"/>
      <c r="I259" s="1"/>
      <c r="J259" s="1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2.75">
      <c r="A260" s="1"/>
      <c r="B260" s="1"/>
      <c r="C260" s="1"/>
      <c r="D260" s="1"/>
      <c r="E260" s="1"/>
      <c r="F260" s="1"/>
      <c r="G260" s="1"/>
      <c r="H260" s="1"/>
      <c r="I260" s="1"/>
      <c r="J260" s="1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"/>
      <c r="B261" s="1"/>
      <c r="C261" s="1"/>
      <c r="D261" s="1"/>
      <c r="E261" s="1"/>
      <c r="F261" s="1"/>
      <c r="G261" s="1"/>
      <c r="H261" s="1"/>
      <c r="I261" s="1"/>
      <c r="J261" s="1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2.75">
      <c r="A262" s="1"/>
      <c r="B262" s="1"/>
      <c r="C262" s="1"/>
      <c r="D262" s="1"/>
      <c r="E262" s="1"/>
      <c r="F262" s="1"/>
      <c r="G262" s="1"/>
      <c r="H262" s="1"/>
      <c r="I262" s="1"/>
      <c r="J262" s="1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2.75">
      <c r="A263" s="1"/>
      <c r="B263" s="1"/>
      <c r="C263" s="1"/>
      <c r="D263" s="1"/>
      <c r="E263" s="1"/>
      <c r="F263" s="1"/>
      <c r="G263" s="1"/>
      <c r="H263" s="1"/>
      <c r="I263" s="1"/>
      <c r="J263" s="1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2.75">
      <c r="A264" s="1"/>
      <c r="B264" s="1"/>
      <c r="C264" s="1"/>
      <c r="D264" s="1"/>
      <c r="E264" s="1"/>
      <c r="F264" s="1"/>
      <c r="G264" s="1"/>
      <c r="H264" s="1"/>
      <c r="I264" s="1"/>
      <c r="J264" s="1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"/>
      <c r="B265" s="1"/>
      <c r="C265" s="1"/>
      <c r="D265" s="1"/>
      <c r="E265" s="1"/>
      <c r="F265" s="1"/>
      <c r="G265" s="1"/>
      <c r="H265" s="1"/>
      <c r="I265" s="1"/>
      <c r="J265" s="1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2.75">
      <c r="A266" s="1"/>
      <c r="B266" s="1"/>
      <c r="C266" s="1"/>
      <c r="D266" s="1"/>
      <c r="E266" s="1"/>
      <c r="F266" s="1"/>
      <c r="G266" s="1"/>
      <c r="H266" s="1"/>
      <c r="I266" s="1"/>
      <c r="J266" s="1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2.75">
      <c r="A267" s="1"/>
      <c r="B267" s="1"/>
      <c r="C267" s="1"/>
      <c r="D267" s="1"/>
      <c r="E267" s="1"/>
      <c r="F267" s="1"/>
      <c r="G267" s="1"/>
      <c r="H267" s="1"/>
      <c r="I267" s="1"/>
      <c r="J267" s="1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2.75">
      <c r="A268" s="1"/>
      <c r="B268" s="1"/>
      <c r="C268" s="1"/>
      <c r="D268" s="1"/>
      <c r="E268" s="1"/>
      <c r="F268" s="1"/>
      <c r="G268" s="1"/>
      <c r="H268" s="1"/>
      <c r="I268" s="1"/>
      <c r="J268" s="1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"/>
      <c r="B269" s="1"/>
      <c r="C269" s="1"/>
      <c r="D269" s="1"/>
      <c r="E269" s="1"/>
      <c r="F269" s="1"/>
      <c r="G269" s="1"/>
      <c r="H269" s="1"/>
      <c r="I269" s="1"/>
      <c r="J269" s="1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2.75">
      <c r="A270" s="1"/>
      <c r="B270" s="1"/>
      <c r="C270" s="1"/>
      <c r="D270" s="1"/>
      <c r="E270" s="1"/>
      <c r="F270" s="1"/>
      <c r="G270" s="1"/>
      <c r="H270" s="1"/>
      <c r="I270" s="1"/>
      <c r="J270" s="1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2.75">
      <c r="A271" s="1"/>
      <c r="B271" s="1"/>
      <c r="C271" s="1"/>
      <c r="D271" s="1"/>
      <c r="E271" s="1"/>
      <c r="F271" s="1"/>
      <c r="G271" s="1"/>
      <c r="H271" s="1"/>
      <c r="I271" s="1"/>
      <c r="J271" s="1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2.75">
      <c r="A272" s="1"/>
      <c r="B272" s="1"/>
      <c r="C272" s="1"/>
      <c r="D272" s="1"/>
      <c r="E272" s="1"/>
      <c r="F272" s="1"/>
      <c r="G272" s="1"/>
      <c r="H272" s="1"/>
      <c r="I272" s="1"/>
      <c r="J272" s="1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"/>
      <c r="B273" s="1"/>
      <c r="C273" s="1"/>
      <c r="D273" s="1"/>
      <c r="E273" s="1"/>
      <c r="F273" s="1"/>
      <c r="G273" s="1"/>
      <c r="H273" s="1"/>
      <c r="I273" s="1"/>
      <c r="J273" s="1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2.75">
      <c r="A274" s="1"/>
      <c r="B274" s="1"/>
      <c r="C274" s="1"/>
      <c r="D274" s="1"/>
      <c r="E274" s="1"/>
      <c r="F274" s="1"/>
      <c r="G274" s="1"/>
      <c r="H274" s="1"/>
      <c r="I274" s="1"/>
      <c r="J274" s="1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2.75">
      <c r="A275" s="1"/>
      <c r="B275" s="1"/>
      <c r="C275" s="1"/>
      <c r="D275" s="1"/>
      <c r="E275" s="1"/>
      <c r="F275" s="1"/>
      <c r="G275" s="1"/>
      <c r="H275" s="1"/>
      <c r="I275" s="1"/>
      <c r="J275" s="1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2.75">
      <c r="A276" s="1"/>
      <c r="B276" s="1"/>
      <c r="C276" s="1"/>
      <c r="D276" s="1"/>
      <c r="E276" s="1"/>
      <c r="F276" s="1"/>
      <c r="G276" s="1"/>
      <c r="H276" s="1"/>
      <c r="I276" s="1"/>
      <c r="J276" s="1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"/>
      <c r="B277" s="1"/>
      <c r="C277" s="1"/>
      <c r="D277" s="1"/>
      <c r="E277" s="1"/>
      <c r="F277" s="1"/>
      <c r="G277" s="1"/>
      <c r="H277" s="1"/>
      <c r="I277" s="1"/>
      <c r="J277" s="1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2.75">
      <c r="A278" s="1"/>
      <c r="B278" s="1"/>
      <c r="C278" s="1"/>
      <c r="D278" s="1"/>
      <c r="E278" s="1"/>
      <c r="F278" s="1"/>
      <c r="G278" s="1"/>
      <c r="H278" s="1"/>
      <c r="I278" s="1"/>
      <c r="J278" s="1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2.75">
      <c r="A279" s="1"/>
      <c r="B279" s="1"/>
      <c r="C279" s="1"/>
      <c r="D279" s="1"/>
      <c r="E279" s="1"/>
      <c r="F279" s="1"/>
      <c r="G279" s="1"/>
      <c r="H279" s="1"/>
      <c r="I279" s="1"/>
      <c r="J279" s="1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2.75">
      <c r="A280" s="1"/>
      <c r="B280" s="1"/>
      <c r="C280" s="1"/>
      <c r="D280" s="1"/>
      <c r="E280" s="1"/>
      <c r="F280" s="1"/>
      <c r="G280" s="1"/>
      <c r="H280" s="1"/>
      <c r="I280" s="1"/>
      <c r="J280" s="1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"/>
      <c r="B281" s="1"/>
      <c r="C281" s="1"/>
      <c r="D281" s="1"/>
      <c r="E281" s="1"/>
      <c r="F281" s="1"/>
      <c r="G281" s="1"/>
      <c r="H281" s="1"/>
      <c r="I281" s="1"/>
      <c r="J281" s="1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2.75">
      <c r="A282" s="1"/>
      <c r="B282" s="1"/>
      <c r="C282" s="1"/>
      <c r="D282" s="1"/>
      <c r="E282" s="1"/>
      <c r="F282" s="1"/>
      <c r="G282" s="1"/>
      <c r="H282" s="1"/>
      <c r="I282" s="1"/>
      <c r="J282" s="1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2.75">
      <c r="A283" s="1"/>
      <c r="B283" s="1"/>
      <c r="C283" s="1"/>
      <c r="D283" s="1"/>
      <c r="E283" s="1"/>
      <c r="F283" s="1"/>
      <c r="G283" s="1"/>
      <c r="H283" s="1"/>
      <c r="I283" s="1"/>
      <c r="J283" s="1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2.75">
      <c r="A284" s="1"/>
      <c r="B284" s="1"/>
      <c r="C284" s="1"/>
      <c r="D284" s="1"/>
      <c r="E284" s="1"/>
      <c r="F284" s="1"/>
      <c r="G284" s="1"/>
      <c r="H284" s="1"/>
      <c r="I284" s="1"/>
      <c r="J284" s="1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"/>
      <c r="B285" s="1"/>
      <c r="C285" s="1"/>
      <c r="D285" s="1"/>
      <c r="E285" s="1"/>
      <c r="F285" s="1"/>
      <c r="G285" s="1"/>
      <c r="H285" s="1"/>
      <c r="I285" s="1"/>
      <c r="J285" s="1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2.75">
      <c r="A286" s="1"/>
      <c r="B286" s="1"/>
      <c r="C286" s="1"/>
      <c r="D286" s="1"/>
      <c r="E286" s="1"/>
      <c r="F286" s="1"/>
      <c r="G286" s="1"/>
      <c r="H286" s="1"/>
      <c r="I286" s="1"/>
      <c r="J286" s="1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2.75">
      <c r="A287" s="1"/>
      <c r="B287" s="1"/>
      <c r="C287" s="1"/>
      <c r="D287" s="1"/>
      <c r="E287" s="1"/>
      <c r="F287" s="1"/>
      <c r="G287" s="1"/>
      <c r="H287" s="1"/>
      <c r="I287" s="1"/>
      <c r="J287" s="1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2.75">
      <c r="A288" s="1"/>
      <c r="B288" s="1"/>
      <c r="C288" s="1"/>
      <c r="D288" s="1"/>
      <c r="E288" s="1"/>
      <c r="F288" s="1"/>
      <c r="G288" s="1"/>
      <c r="H288" s="1"/>
      <c r="I288" s="1"/>
      <c r="J288" s="1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"/>
      <c r="B289" s="1"/>
      <c r="C289" s="1"/>
      <c r="D289" s="1"/>
      <c r="E289" s="1"/>
      <c r="F289" s="1"/>
      <c r="G289" s="1"/>
      <c r="H289" s="1"/>
      <c r="I289" s="1"/>
      <c r="J289" s="1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2.75">
      <c r="A290" s="1"/>
      <c r="B290" s="1"/>
      <c r="C290" s="1"/>
      <c r="D290" s="1"/>
      <c r="E290" s="1"/>
      <c r="F290" s="1"/>
      <c r="G290" s="1"/>
      <c r="H290" s="1"/>
      <c r="I290" s="1"/>
      <c r="J290" s="1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2.75">
      <c r="A291" s="1"/>
      <c r="B291" s="1"/>
      <c r="C291" s="1"/>
      <c r="D291" s="1"/>
      <c r="E291" s="1"/>
      <c r="F291" s="1"/>
      <c r="G291" s="1"/>
      <c r="H291" s="1"/>
      <c r="I291" s="1"/>
      <c r="J291" s="1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2.75">
      <c r="A292" s="1"/>
      <c r="B292" s="1"/>
      <c r="C292" s="1"/>
      <c r="D292" s="1"/>
      <c r="E292" s="1"/>
      <c r="F292" s="1"/>
      <c r="G292" s="1"/>
      <c r="H292" s="1"/>
      <c r="I292" s="1"/>
      <c r="J292" s="1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"/>
      <c r="B293" s="1"/>
      <c r="C293" s="1"/>
      <c r="D293" s="1"/>
      <c r="E293" s="1"/>
      <c r="F293" s="1"/>
      <c r="G293" s="1"/>
      <c r="H293" s="1"/>
      <c r="I293" s="1"/>
      <c r="J293" s="1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ht="12.75">
      <c r="J294" s="16"/>
    </row>
    <row r="295" ht="12.75">
      <c r="J295" s="16"/>
    </row>
    <row r="296" ht="12.75">
      <c r="J296" s="16"/>
    </row>
    <row r="297" ht="12.75">
      <c r="J297" s="16"/>
    </row>
    <row r="298" ht="12.75">
      <c r="J298" s="16"/>
    </row>
    <row r="299" ht="12.75">
      <c r="J299" s="16"/>
    </row>
    <row r="300" ht="12.75">
      <c r="J300" s="16"/>
    </row>
    <row r="301" ht="12.75">
      <c r="J301" s="16"/>
    </row>
    <row r="302" ht="12.75">
      <c r="J302" s="16"/>
    </row>
    <row r="303" ht="12.75">
      <c r="J303" s="16"/>
    </row>
    <row r="304" ht="12.75">
      <c r="J304" s="16"/>
    </row>
    <row r="305" ht="12.75">
      <c r="J305" s="16"/>
    </row>
    <row r="306" ht="12.75">
      <c r="J306" s="16"/>
    </row>
    <row r="307" ht="12.75">
      <c r="J307" s="16"/>
    </row>
    <row r="308" ht="12.75">
      <c r="J308" s="16"/>
    </row>
    <row r="309" ht="12.75">
      <c r="J309" s="16"/>
    </row>
    <row r="310" ht="12.75">
      <c r="J310" s="16"/>
    </row>
    <row r="311" ht="12.75">
      <c r="J311" s="16"/>
    </row>
    <row r="312" ht="12.75">
      <c r="J312" s="16"/>
    </row>
    <row r="313" ht="12.75">
      <c r="J313" s="16"/>
    </row>
    <row r="314" ht="12.75">
      <c r="J314" s="16"/>
    </row>
    <row r="315" ht="12.75">
      <c r="J315" s="16"/>
    </row>
    <row r="316" ht="12.75">
      <c r="J316" s="16"/>
    </row>
    <row r="317" ht="12.75">
      <c r="J317" s="16"/>
    </row>
    <row r="318" ht="12.75">
      <c r="J318" s="16"/>
    </row>
    <row r="319" ht="12.75">
      <c r="J319" s="16"/>
    </row>
    <row r="320" ht="12.75">
      <c r="J320" s="16"/>
    </row>
    <row r="321" ht="12.75">
      <c r="J321" s="16"/>
    </row>
    <row r="322" ht="12.75">
      <c r="J322" s="16"/>
    </row>
    <row r="323" ht="12.75">
      <c r="J323" s="16"/>
    </row>
    <row r="324" ht="12.75">
      <c r="J324" s="16"/>
    </row>
    <row r="325" ht="12.75">
      <c r="J325" s="16"/>
    </row>
    <row r="326" ht="12.75">
      <c r="J326" s="16"/>
    </row>
    <row r="327" ht="12.75">
      <c r="J327" s="16"/>
    </row>
    <row r="328" ht="12.75">
      <c r="J328" s="16"/>
    </row>
    <row r="329" ht="12.75">
      <c r="J329" s="16"/>
    </row>
    <row r="330" ht="12.75">
      <c r="J330" s="16"/>
    </row>
    <row r="331" ht="12.75">
      <c r="J331" s="16"/>
    </row>
    <row r="332" ht="12.75">
      <c r="J332" s="16"/>
    </row>
    <row r="333" ht="12.75">
      <c r="J333" s="16"/>
    </row>
    <row r="334" ht="12.75">
      <c r="J334" s="16"/>
    </row>
    <row r="335" ht="12.75">
      <c r="J335" s="16"/>
    </row>
    <row r="336" ht="12.75">
      <c r="J336" s="16"/>
    </row>
    <row r="337" ht="12.75">
      <c r="J337" s="16"/>
    </row>
    <row r="338" ht="12.75">
      <c r="J338" s="16"/>
    </row>
    <row r="339" ht="12.75">
      <c r="J339" s="16"/>
    </row>
    <row r="340" ht="12.75">
      <c r="J340" s="16"/>
    </row>
    <row r="341" ht="12.75">
      <c r="J341" s="16"/>
    </row>
    <row r="342" ht="12.75">
      <c r="J342" s="16"/>
    </row>
    <row r="343" ht="12.75">
      <c r="J343" s="16"/>
    </row>
    <row r="344" ht="12.75">
      <c r="J344" s="16"/>
    </row>
    <row r="345" ht="12.75">
      <c r="J345" s="16"/>
    </row>
    <row r="346" ht="12.75">
      <c r="J346" s="16"/>
    </row>
    <row r="347" ht="12.75">
      <c r="J347" s="16"/>
    </row>
    <row r="348" ht="12.75">
      <c r="J348" s="16"/>
    </row>
    <row r="349" ht="12.75">
      <c r="J349" s="16"/>
    </row>
    <row r="350" ht="12.75">
      <c r="J350" s="16"/>
    </row>
    <row r="351" ht="12.75">
      <c r="J351" s="16"/>
    </row>
    <row r="352" ht="12.75">
      <c r="J352" s="16"/>
    </row>
    <row r="353" ht="12.75">
      <c r="J353" s="16"/>
    </row>
    <row r="354" ht="12.75">
      <c r="J354" s="16"/>
    </row>
    <row r="355" ht="12.75">
      <c r="J355" s="16"/>
    </row>
    <row r="356" ht="12.75">
      <c r="J356" s="16"/>
    </row>
    <row r="357" ht="12.75">
      <c r="J357" s="16"/>
    </row>
    <row r="358" ht="12.75">
      <c r="J358" s="16"/>
    </row>
    <row r="359" ht="12.75">
      <c r="J359" s="16"/>
    </row>
    <row r="360" ht="12.75">
      <c r="J360" s="16"/>
    </row>
    <row r="361" ht="12.75">
      <c r="J361" s="16"/>
    </row>
    <row r="362" ht="12.75">
      <c r="J362" s="16"/>
    </row>
    <row r="363" ht="12.75">
      <c r="J363" s="16"/>
    </row>
    <row r="364" ht="12.75">
      <c r="J364" s="16"/>
    </row>
    <row r="365" ht="12.75">
      <c r="J365" s="16"/>
    </row>
    <row r="366" ht="12.75">
      <c r="J366" s="16"/>
    </row>
    <row r="367" ht="12.75">
      <c r="J367" s="16"/>
    </row>
    <row r="368" ht="12.75">
      <c r="J368" s="16"/>
    </row>
    <row r="369" ht="12.75">
      <c r="J369" s="16"/>
    </row>
    <row r="370" ht="12.75">
      <c r="J370" s="16"/>
    </row>
    <row r="371" ht="12.75">
      <c r="J371" s="16"/>
    </row>
    <row r="372" ht="12.75">
      <c r="J372" s="16"/>
    </row>
    <row r="373" ht="12.75">
      <c r="J373" s="16"/>
    </row>
    <row r="374" ht="12.75">
      <c r="J374" s="16"/>
    </row>
    <row r="375" ht="12.75">
      <c r="J375" s="16"/>
    </row>
    <row r="376" ht="12.75">
      <c r="J376" s="16"/>
    </row>
    <row r="377" ht="12.75">
      <c r="J377" s="16"/>
    </row>
    <row r="378" ht="12.75">
      <c r="J378" s="16"/>
    </row>
    <row r="379" ht="12.75">
      <c r="J379" s="16"/>
    </row>
    <row r="380" ht="12.75">
      <c r="J380" s="16"/>
    </row>
    <row r="381" ht="12.75">
      <c r="J381" s="16"/>
    </row>
    <row r="382" ht="12.75">
      <c r="J382" s="16"/>
    </row>
    <row r="383" ht="12.75">
      <c r="J383" s="16"/>
    </row>
    <row r="384" ht="12.75">
      <c r="J384" s="16"/>
    </row>
    <row r="385" ht="12.75">
      <c r="J385" s="16"/>
    </row>
    <row r="386" ht="12.75">
      <c r="J386" s="16"/>
    </row>
    <row r="387" ht="12.75">
      <c r="J387" s="16"/>
    </row>
    <row r="388" ht="12.75">
      <c r="J388" s="16"/>
    </row>
    <row r="389" ht="12.75">
      <c r="J389" s="16"/>
    </row>
    <row r="390" ht="12.75">
      <c r="J390" s="16"/>
    </row>
    <row r="391" ht="12.75">
      <c r="J391" s="16"/>
    </row>
    <row r="392" ht="12.75">
      <c r="J392" s="16"/>
    </row>
    <row r="393" ht="12.75">
      <c r="J393" s="16"/>
    </row>
    <row r="394" ht="12.75">
      <c r="J394" s="16"/>
    </row>
    <row r="395" ht="12.75">
      <c r="J395" s="16"/>
    </row>
    <row r="396" ht="12.75">
      <c r="J396" s="16"/>
    </row>
    <row r="397" ht="12.75">
      <c r="J397" s="16"/>
    </row>
    <row r="398" ht="12.75">
      <c r="J398" s="16"/>
    </row>
    <row r="399" ht="12.75">
      <c r="J399" s="16"/>
    </row>
    <row r="400" ht="12.75">
      <c r="J400" s="16"/>
    </row>
    <row r="401" ht="12.75">
      <c r="J401" s="16"/>
    </row>
    <row r="402" ht="12.75">
      <c r="J402" s="16"/>
    </row>
    <row r="403" ht="12.75">
      <c r="J403" s="16"/>
    </row>
    <row r="404" ht="12.75">
      <c r="J404" s="16"/>
    </row>
    <row r="405" ht="12.75">
      <c r="J405" s="16"/>
    </row>
    <row r="406" ht="12.75">
      <c r="J406" s="16"/>
    </row>
    <row r="407" ht="12.75">
      <c r="J407" s="16"/>
    </row>
    <row r="408" ht="12.75">
      <c r="J408" s="16"/>
    </row>
    <row r="409" ht="12.75">
      <c r="J409" s="16"/>
    </row>
    <row r="410" ht="12.75">
      <c r="J410" s="16"/>
    </row>
    <row r="411" ht="12.75">
      <c r="J411" s="16"/>
    </row>
    <row r="412" ht="12.75">
      <c r="J412" s="16"/>
    </row>
    <row r="413" ht="12.75">
      <c r="J413" s="16"/>
    </row>
    <row r="414" ht="12.75">
      <c r="J414" s="16"/>
    </row>
    <row r="415" ht="12.75">
      <c r="J415" s="16"/>
    </row>
    <row r="416" ht="12.75">
      <c r="J416" s="16"/>
    </row>
    <row r="417" ht="12.75">
      <c r="J417" s="16"/>
    </row>
    <row r="418" ht="12.75">
      <c r="J418" s="16"/>
    </row>
    <row r="419" ht="12.75">
      <c r="J419" s="16"/>
    </row>
    <row r="420" ht="12.75">
      <c r="J420" s="16"/>
    </row>
    <row r="421" ht="12.75">
      <c r="J421" s="16"/>
    </row>
    <row r="422" ht="12.75">
      <c r="J422" s="16"/>
    </row>
    <row r="423" ht="12.75">
      <c r="J423" s="16"/>
    </row>
    <row r="424" ht="12.75">
      <c r="J424" s="16"/>
    </row>
    <row r="425" ht="12.75">
      <c r="J425" s="16"/>
    </row>
    <row r="426" ht="12.75">
      <c r="J426" s="16"/>
    </row>
    <row r="427" ht="12.75">
      <c r="J427" s="16"/>
    </row>
    <row r="428" ht="12.75">
      <c r="J428" s="16"/>
    </row>
    <row r="429" ht="12.75">
      <c r="J429" s="16"/>
    </row>
    <row r="430" ht="12.75">
      <c r="J430" s="16"/>
    </row>
    <row r="431" ht="12.75">
      <c r="J431" s="16"/>
    </row>
    <row r="432" ht="12.75">
      <c r="J432" s="16"/>
    </row>
    <row r="433" ht="12.75">
      <c r="J433" s="16"/>
    </row>
    <row r="434" ht="12.75">
      <c r="J434" s="16"/>
    </row>
    <row r="435" ht="12.75">
      <c r="J435" s="16"/>
    </row>
    <row r="436" ht="12.75">
      <c r="J436" s="16"/>
    </row>
    <row r="437" ht="12.75">
      <c r="J437" s="16"/>
    </row>
    <row r="438" ht="12.75">
      <c r="J438" s="16"/>
    </row>
    <row r="439" ht="12.75">
      <c r="J439" s="16"/>
    </row>
    <row r="440" ht="12.75">
      <c r="J440" s="16"/>
    </row>
    <row r="441" ht="12.75">
      <c r="J441" s="16"/>
    </row>
    <row r="442" ht="12.75">
      <c r="J442" s="16"/>
    </row>
    <row r="443" ht="12.75">
      <c r="J443" s="16"/>
    </row>
    <row r="444" ht="12.75">
      <c r="J444" s="16"/>
    </row>
    <row r="445" ht="12.75">
      <c r="J445" s="16"/>
    </row>
    <row r="446" ht="12.75">
      <c r="J446" s="16"/>
    </row>
    <row r="447" ht="12.75">
      <c r="J447" s="16"/>
    </row>
    <row r="448" ht="12.75">
      <c r="J448" s="16"/>
    </row>
    <row r="449" ht="12.75">
      <c r="J449" s="16"/>
    </row>
    <row r="450" ht="12.75">
      <c r="J450" s="16"/>
    </row>
    <row r="451" ht="12.75">
      <c r="J451" s="16"/>
    </row>
    <row r="452" ht="12.75">
      <c r="J452" s="16"/>
    </row>
    <row r="453" ht="12.75">
      <c r="J453" s="16"/>
    </row>
    <row r="454" ht="12.75">
      <c r="J454" s="16"/>
    </row>
    <row r="455" ht="12.75">
      <c r="J455" s="16"/>
    </row>
    <row r="456" ht="12.75">
      <c r="J456" s="16"/>
    </row>
    <row r="457" ht="12.75">
      <c r="J457" s="16"/>
    </row>
    <row r="458" ht="12.75">
      <c r="J458" s="16"/>
    </row>
    <row r="459" ht="12.75">
      <c r="J459" s="16"/>
    </row>
    <row r="460" ht="12.75">
      <c r="J460" s="16"/>
    </row>
    <row r="461" ht="12.75">
      <c r="J461" s="16"/>
    </row>
    <row r="462" ht="12.75">
      <c r="J462" s="16"/>
    </row>
    <row r="463" ht="12.75">
      <c r="J463" s="16"/>
    </row>
    <row r="464" ht="12.75">
      <c r="J464" s="16"/>
    </row>
    <row r="465" ht="12.75">
      <c r="J465" s="16"/>
    </row>
    <row r="466" ht="12.75">
      <c r="J466" s="16"/>
    </row>
    <row r="467" ht="12.75">
      <c r="J467" s="16"/>
    </row>
    <row r="468" ht="12.75">
      <c r="J468" s="16"/>
    </row>
    <row r="469" ht="12.75">
      <c r="J469" s="16"/>
    </row>
    <row r="470" ht="12.75">
      <c r="J470" s="16"/>
    </row>
    <row r="471" ht="12.75">
      <c r="J471" s="16"/>
    </row>
    <row r="472" ht="12.75">
      <c r="J472" s="16"/>
    </row>
    <row r="473" ht="12.75">
      <c r="J473" s="16"/>
    </row>
    <row r="474" ht="12.75">
      <c r="J474" s="16"/>
    </row>
    <row r="475" ht="12.75">
      <c r="J475" s="16"/>
    </row>
    <row r="476" ht="12.75">
      <c r="J476" s="16"/>
    </row>
    <row r="477" ht="12.75">
      <c r="J477" s="16"/>
    </row>
    <row r="478" ht="12.75">
      <c r="J478" s="16"/>
    </row>
    <row r="479" ht="12.75">
      <c r="J479" s="16"/>
    </row>
    <row r="480" ht="12.75">
      <c r="J480" s="16"/>
    </row>
    <row r="481" ht="12.75">
      <c r="J481" s="16"/>
    </row>
    <row r="482" ht="12.75">
      <c r="J482" s="16"/>
    </row>
    <row r="483" ht="12.75">
      <c r="J483" s="16"/>
    </row>
    <row r="484" ht="12.75">
      <c r="J484" s="16"/>
    </row>
    <row r="485" ht="12.75">
      <c r="J485" s="16"/>
    </row>
    <row r="486" ht="12.75">
      <c r="J486" s="16"/>
    </row>
    <row r="487" ht="12.75">
      <c r="J487" s="16"/>
    </row>
    <row r="488" ht="12.75">
      <c r="J488" s="16"/>
    </row>
    <row r="489" ht="12.75">
      <c r="J489" s="16"/>
    </row>
    <row r="490" ht="12.75">
      <c r="J490" s="16"/>
    </row>
    <row r="491" ht="12.75">
      <c r="J491" s="16"/>
    </row>
    <row r="492" ht="12.75">
      <c r="J492" s="16"/>
    </row>
    <row r="493" ht="12.75">
      <c r="J493" s="16"/>
    </row>
    <row r="494" ht="12.75">
      <c r="J494" s="16"/>
    </row>
    <row r="495" ht="12.75">
      <c r="J495" s="16"/>
    </row>
    <row r="496" ht="12.75">
      <c r="J496" s="16"/>
    </row>
    <row r="497" ht="12.75">
      <c r="J497" s="16"/>
    </row>
    <row r="498" ht="12.75">
      <c r="J498" s="16"/>
    </row>
    <row r="499" ht="12.75">
      <c r="J499" s="16"/>
    </row>
    <row r="500" ht="12.75">
      <c r="J500" s="16"/>
    </row>
    <row r="501" ht="12.75">
      <c r="J501" s="16"/>
    </row>
    <row r="502" ht="12.75">
      <c r="J502" s="16"/>
    </row>
    <row r="503" ht="12.75">
      <c r="J503" s="16"/>
    </row>
    <row r="504" ht="12.75">
      <c r="J504" s="16"/>
    </row>
    <row r="505" ht="12.75">
      <c r="J505" s="16"/>
    </row>
    <row r="506" ht="12.75">
      <c r="J506" s="16"/>
    </row>
    <row r="507" ht="12.75">
      <c r="J507" s="16"/>
    </row>
    <row r="508" ht="12.75">
      <c r="J508" s="16"/>
    </row>
    <row r="509" ht="12.75">
      <c r="J509" s="16"/>
    </row>
    <row r="510" ht="12.75">
      <c r="J510" s="16"/>
    </row>
    <row r="511" ht="12.75">
      <c r="J511" s="16"/>
    </row>
    <row r="512" ht="12.75">
      <c r="J512" s="16"/>
    </row>
    <row r="513" ht="12.75">
      <c r="J513" s="16"/>
    </row>
    <row r="514" ht="12.75">
      <c r="J514" s="16"/>
    </row>
    <row r="515" ht="12.75">
      <c r="J515" s="16"/>
    </row>
    <row r="516" ht="12.75">
      <c r="J516" s="16"/>
    </row>
    <row r="517" ht="12.75">
      <c r="J517" s="16"/>
    </row>
    <row r="518" ht="12.75">
      <c r="J518" s="16"/>
    </row>
    <row r="519" ht="12.75">
      <c r="J519" s="16"/>
    </row>
    <row r="520" ht="12.75">
      <c r="J520" s="16"/>
    </row>
    <row r="521" ht="12.75">
      <c r="J521" s="16"/>
    </row>
    <row r="522" ht="12.75">
      <c r="J522" s="16"/>
    </row>
    <row r="523" ht="12.75">
      <c r="J523" s="16"/>
    </row>
    <row r="524" ht="12.75">
      <c r="J524" s="16"/>
    </row>
    <row r="525" ht="12.75">
      <c r="J525" s="16"/>
    </row>
    <row r="526" ht="12.75">
      <c r="J526" s="16"/>
    </row>
    <row r="527" ht="12.75">
      <c r="J527" s="16"/>
    </row>
    <row r="528" ht="12.75">
      <c r="J528" s="16"/>
    </row>
    <row r="529" ht="12.75">
      <c r="J529" s="16"/>
    </row>
    <row r="530" ht="12.75">
      <c r="J530" s="16"/>
    </row>
    <row r="531" ht="12.75">
      <c r="J531" s="16"/>
    </row>
    <row r="532" ht="12.75">
      <c r="J532" s="16"/>
    </row>
    <row r="533" ht="12.75">
      <c r="J533" s="16"/>
    </row>
    <row r="534" ht="12.75">
      <c r="J534" s="16"/>
    </row>
    <row r="535" ht="12.75">
      <c r="J535" s="16"/>
    </row>
    <row r="536" ht="12.75">
      <c r="J536" s="16"/>
    </row>
    <row r="537" ht="12.75">
      <c r="J537" s="16"/>
    </row>
    <row r="538" ht="12.75">
      <c r="J538" s="16"/>
    </row>
    <row r="539" ht="12.75">
      <c r="J539" s="16"/>
    </row>
    <row r="540" ht="12.75">
      <c r="J540" s="16"/>
    </row>
    <row r="541" ht="12.75">
      <c r="J541" s="16"/>
    </row>
    <row r="542" ht="12.75">
      <c r="J542" s="16"/>
    </row>
    <row r="543" ht="12.75">
      <c r="J543" s="16"/>
    </row>
    <row r="544" ht="12.75">
      <c r="J544" s="16"/>
    </row>
    <row r="545" ht="12.75">
      <c r="J545" s="16"/>
    </row>
    <row r="546" ht="12.75">
      <c r="J546" s="16"/>
    </row>
    <row r="547" ht="12.75">
      <c r="J547" s="16"/>
    </row>
    <row r="548" ht="12.75">
      <c r="J548" s="16"/>
    </row>
    <row r="549" ht="12.75">
      <c r="J549" s="16"/>
    </row>
    <row r="550" ht="12.75">
      <c r="J550" s="16"/>
    </row>
    <row r="551" ht="12.75">
      <c r="J551" s="16"/>
    </row>
    <row r="552" ht="12.75">
      <c r="J552" s="16"/>
    </row>
    <row r="553" ht="12.75">
      <c r="J553" s="16"/>
    </row>
    <row r="554" ht="12.75">
      <c r="J554" s="16"/>
    </row>
    <row r="555" ht="12.75">
      <c r="J555" s="16"/>
    </row>
    <row r="556" ht="12.75">
      <c r="J556" s="16"/>
    </row>
    <row r="557" ht="12.75">
      <c r="J557" s="16"/>
    </row>
    <row r="558" ht="12.75">
      <c r="J558" s="16"/>
    </row>
    <row r="559" ht="12.75">
      <c r="J559" s="16"/>
    </row>
    <row r="560" ht="12.75">
      <c r="J560" s="16"/>
    </row>
    <row r="561" ht="12.75">
      <c r="J561" s="16"/>
    </row>
    <row r="562" ht="12.75">
      <c r="J562" s="16"/>
    </row>
    <row r="563" ht="12.75">
      <c r="J563" s="16"/>
    </row>
    <row r="564" ht="12.75">
      <c r="J564" s="16"/>
    </row>
    <row r="565" ht="12.75">
      <c r="J565" s="16"/>
    </row>
    <row r="566" ht="12.75">
      <c r="J566" s="16"/>
    </row>
    <row r="567" ht="12.75">
      <c r="J567" s="16"/>
    </row>
    <row r="568" ht="12.75">
      <c r="J568" s="16"/>
    </row>
    <row r="569" ht="12.75">
      <c r="J569" s="16"/>
    </row>
    <row r="570" ht="12.75">
      <c r="J570" s="16"/>
    </row>
    <row r="571" ht="12.75">
      <c r="J571" s="16"/>
    </row>
    <row r="572" ht="12.75">
      <c r="J572" s="16"/>
    </row>
    <row r="573" ht="12.75">
      <c r="J573" s="16"/>
    </row>
    <row r="574" ht="12.75">
      <c r="J574" s="16"/>
    </row>
    <row r="575" ht="12.75">
      <c r="J575" s="16"/>
    </row>
    <row r="576" ht="12.75">
      <c r="J576" s="16"/>
    </row>
    <row r="577" ht="12.75">
      <c r="J577" s="16"/>
    </row>
    <row r="578" ht="12.75">
      <c r="J578" s="16"/>
    </row>
    <row r="579" ht="12.75">
      <c r="J579" s="16"/>
    </row>
    <row r="580" ht="12.75">
      <c r="J580" s="16"/>
    </row>
    <row r="581" ht="12.75">
      <c r="J581" s="16"/>
    </row>
    <row r="582" ht="12.75">
      <c r="J582" s="16"/>
    </row>
    <row r="583" ht="12.75">
      <c r="J583" s="16"/>
    </row>
    <row r="584" ht="12.75">
      <c r="J584" s="16"/>
    </row>
    <row r="585" ht="12.75">
      <c r="J585" s="16"/>
    </row>
    <row r="586" ht="12.75">
      <c r="J586" s="16"/>
    </row>
    <row r="587" ht="12.75">
      <c r="J587" s="16"/>
    </row>
    <row r="588" ht="12.75">
      <c r="J588" s="16"/>
    </row>
    <row r="589" ht="12.75">
      <c r="J589" s="16"/>
    </row>
    <row r="590" ht="12.75">
      <c r="J590" s="16"/>
    </row>
    <row r="591" ht="12.75">
      <c r="J591" s="16"/>
    </row>
    <row r="592" ht="12.75">
      <c r="J592" s="16"/>
    </row>
    <row r="593" ht="12.75">
      <c r="J593" s="16"/>
    </row>
    <row r="594" ht="12.75">
      <c r="J594" s="16"/>
    </row>
    <row r="595" ht="12.75">
      <c r="J595" s="16"/>
    </row>
    <row r="596" ht="12.75">
      <c r="J596" s="16"/>
    </row>
    <row r="597" ht="12.75">
      <c r="J597" s="16"/>
    </row>
    <row r="598" ht="12.75">
      <c r="J598" s="16"/>
    </row>
    <row r="599" ht="12.75">
      <c r="J599" s="16"/>
    </row>
    <row r="600" ht="12.75">
      <c r="J600" s="16"/>
    </row>
    <row r="601" ht="12.75">
      <c r="J601" s="16"/>
    </row>
    <row r="602" ht="12.75">
      <c r="J602" s="16"/>
    </row>
    <row r="603" ht="12.75">
      <c r="J603" s="16"/>
    </row>
    <row r="604" ht="12.75">
      <c r="J604" s="16"/>
    </row>
    <row r="605" ht="12.75">
      <c r="J605" s="16"/>
    </row>
    <row r="606" ht="12.75">
      <c r="J606" s="16"/>
    </row>
    <row r="607" ht="12.75">
      <c r="J607" s="16"/>
    </row>
    <row r="608" ht="12.75">
      <c r="J608" s="16"/>
    </row>
    <row r="609" ht="12.75">
      <c r="J609" s="16"/>
    </row>
    <row r="610" ht="12.75">
      <c r="J610" s="16"/>
    </row>
    <row r="611" ht="12.75">
      <c r="J611" s="16"/>
    </row>
    <row r="612" ht="12.75">
      <c r="J612" s="16"/>
    </row>
    <row r="613" ht="12.75">
      <c r="J613" s="16"/>
    </row>
    <row r="614" ht="12.75">
      <c r="J614" s="16"/>
    </row>
    <row r="615" ht="12.75">
      <c r="J615" s="16"/>
    </row>
    <row r="616" ht="12.75">
      <c r="J616" s="16"/>
    </row>
    <row r="617" ht="12.75">
      <c r="J617" s="16"/>
    </row>
    <row r="618" ht="12.75">
      <c r="J618" s="16"/>
    </row>
    <row r="619" ht="12.75">
      <c r="J619" s="16"/>
    </row>
    <row r="620" ht="12.75">
      <c r="J620" s="16"/>
    </row>
    <row r="621" ht="12.75">
      <c r="J621" s="16"/>
    </row>
    <row r="622" ht="12.75">
      <c r="J622" s="16"/>
    </row>
    <row r="623" ht="12.75">
      <c r="J623" s="16"/>
    </row>
    <row r="624" ht="12.75">
      <c r="J624" s="16"/>
    </row>
    <row r="625" ht="12.75">
      <c r="J625" s="16"/>
    </row>
    <row r="626" ht="12.75">
      <c r="J626" s="16"/>
    </row>
    <row r="627" ht="12.75">
      <c r="J627" s="16"/>
    </row>
    <row r="628" ht="12.75">
      <c r="J628" s="16"/>
    </row>
    <row r="629" ht="12.75">
      <c r="J629" s="16"/>
    </row>
    <row r="630" ht="12.75">
      <c r="J630" s="16"/>
    </row>
    <row r="631" ht="12.75">
      <c r="J631" s="16"/>
    </row>
    <row r="632" ht="12.75">
      <c r="J632" s="16"/>
    </row>
    <row r="633" ht="12.75">
      <c r="J633" s="16"/>
    </row>
    <row r="634" ht="12.75">
      <c r="J634" s="16"/>
    </row>
    <row r="635" ht="12.75">
      <c r="J635" s="16"/>
    </row>
    <row r="636" ht="12.75">
      <c r="J636" s="16"/>
    </row>
    <row r="637" ht="12.75">
      <c r="J637" s="16"/>
    </row>
    <row r="638" ht="12.75">
      <c r="J638" s="16"/>
    </row>
    <row r="639" ht="12.75">
      <c r="J639" s="16"/>
    </row>
    <row r="640" ht="12.75">
      <c r="J640" s="16"/>
    </row>
    <row r="641" ht="12.75">
      <c r="J641" s="16"/>
    </row>
    <row r="642" ht="12.75">
      <c r="J642" s="16"/>
    </row>
    <row r="643" ht="12.75">
      <c r="J643" s="16"/>
    </row>
    <row r="644" ht="12.75">
      <c r="J644" s="16"/>
    </row>
    <row r="645" ht="12.75">
      <c r="J645" s="16"/>
    </row>
    <row r="646" ht="12.75">
      <c r="J646" s="16"/>
    </row>
    <row r="647" ht="12.75">
      <c r="J647" s="16"/>
    </row>
    <row r="648" ht="12.75">
      <c r="J648" s="16"/>
    </row>
    <row r="649" ht="12.75">
      <c r="J649" s="16"/>
    </row>
    <row r="650" ht="12.75">
      <c r="J650" s="16"/>
    </row>
    <row r="651" ht="12.75">
      <c r="J651" s="16"/>
    </row>
    <row r="652" ht="12.75">
      <c r="J652" s="16"/>
    </row>
    <row r="653" ht="12.75">
      <c r="J653" s="16"/>
    </row>
    <row r="654" ht="12.75">
      <c r="J654" s="16"/>
    </row>
    <row r="655" ht="12.75">
      <c r="J655" s="16"/>
    </row>
    <row r="656" ht="12.75">
      <c r="J656" s="16"/>
    </row>
    <row r="657" ht="12.75">
      <c r="J657" s="16"/>
    </row>
    <row r="658" ht="12.75">
      <c r="J658" s="16"/>
    </row>
    <row r="659" ht="12.75">
      <c r="J659" s="16"/>
    </row>
    <row r="660" ht="12.75">
      <c r="J660" s="16"/>
    </row>
    <row r="661" ht="12.75">
      <c r="J661" s="16"/>
    </row>
    <row r="662" ht="12.75">
      <c r="J662" s="16"/>
    </row>
    <row r="663" ht="12.75">
      <c r="J663" s="16"/>
    </row>
    <row r="664" ht="12.75">
      <c r="J664" s="16"/>
    </row>
    <row r="665" ht="12.75">
      <c r="J665" s="16"/>
    </row>
    <row r="666" ht="12.75">
      <c r="J666" s="16"/>
    </row>
    <row r="667" ht="12.75">
      <c r="J667" s="16"/>
    </row>
    <row r="668" ht="12.75">
      <c r="J668" s="16"/>
    </row>
    <row r="669" ht="12.75">
      <c r="J669" s="16"/>
    </row>
    <row r="670" ht="12.75">
      <c r="J670" s="16"/>
    </row>
    <row r="671" ht="12.75">
      <c r="J671" s="16"/>
    </row>
    <row r="672" ht="12.75">
      <c r="J672" s="16"/>
    </row>
    <row r="673" ht="12.75">
      <c r="J673" s="16"/>
    </row>
    <row r="674" ht="12.75">
      <c r="J674" s="16"/>
    </row>
    <row r="675" ht="12.75">
      <c r="J675" s="16"/>
    </row>
    <row r="676" ht="12.75">
      <c r="J676" s="16"/>
    </row>
    <row r="677" ht="12.75">
      <c r="J677" s="16"/>
    </row>
    <row r="678" ht="12.75">
      <c r="J678" s="16"/>
    </row>
    <row r="679" ht="12.75">
      <c r="J679" s="16"/>
    </row>
    <row r="680" ht="12.75">
      <c r="J680" s="16"/>
    </row>
    <row r="681" ht="12.75">
      <c r="J681" s="16"/>
    </row>
    <row r="682" ht="12.75">
      <c r="J682" s="16"/>
    </row>
    <row r="683" ht="12.75">
      <c r="J683" s="16"/>
    </row>
    <row r="684" ht="12.75">
      <c r="J684" s="16"/>
    </row>
    <row r="685" ht="12.75">
      <c r="J685" s="16"/>
    </row>
    <row r="686" ht="12.75">
      <c r="J686" s="16"/>
    </row>
    <row r="687" ht="12.75">
      <c r="J687" s="16"/>
    </row>
    <row r="688" ht="12.75">
      <c r="J688" s="16"/>
    </row>
    <row r="689" ht="12.75">
      <c r="J689" s="16"/>
    </row>
    <row r="690" ht="12.75">
      <c r="J690" s="16"/>
    </row>
    <row r="691" ht="12.75">
      <c r="J691" s="16"/>
    </row>
    <row r="692" ht="12.75">
      <c r="J692" s="16"/>
    </row>
    <row r="693" ht="12.75">
      <c r="J693" s="16"/>
    </row>
    <row r="694" ht="12.75">
      <c r="J694" s="16"/>
    </row>
    <row r="695" ht="12.75">
      <c r="J695" s="16"/>
    </row>
    <row r="696" ht="12.75">
      <c r="J696" s="16"/>
    </row>
    <row r="697" ht="12.75">
      <c r="J697" s="16"/>
    </row>
    <row r="698" ht="12.75">
      <c r="J698" s="16"/>
    </row>
    <row r="699" ht="12.75">
      <c r="J699" s="16"/>
    </row>
    <row r="700" ht="12.75">
      <c r="J700" s="16"/>
    </row>
    <row r="701" ht="12.75">
      <c r="J701" s="16"/>
    </row>
    <row r="702" ht="12.75">
      <c r="J702" s="16"/>
    </row>
    <row r="703" ht="12.75">
      <c r="J703" s="16"/>
    </row>
    <row r="704" ht="12.75">
      <c r="J704" s="16"/>
    </row>
    <row r="705" ht="12.75">
      <c r="J705" s="16"/>
    </row>
    <row r="706" ht="12.75">
      <c r="J706" s="16"/>
    </row>
    <row r="707" ht="12.75">
      <c r="J707" s="16"/>
    </row>
    <row r="708" ht="12.75">
      <c r="J708" s="16"/>
    </row>
    <row r="709" ht="12.75">
      <c r="J709" s="16"/>
    </row>
    <row r="710" ht="12.75">
      <c r="J710" s="16"/>
    </row>
    <row r="711" ht="12.75">
      <c r="J711" s="16"/>
    </row>
    <row r="712" ht="12.75">
      <c r="J712" s="16"/>
    </row>
    <row r="713" ht="12.75">
      <c r="J713" s="16"/>
    </row>
    <row r="714" ht="12.75">
      <c r="J714" s="16"/>
    </row>
    <row r="715" ht="12.75">
      <c r="J715" s="16"/>
    </row>
    <row r="716" ht="12.75">
      <c r="J716" s="16"/>
    </row>
    <row r="717" ht="12.75">
      <c r="J717" s="16"/>
    </row>
    <row r="718" ht="12.75">
      <c r="J718" s="16"/>
    </row>
    <row r="719" ht="12.75">
      <c r="J719" s="16"/>
    </row>
    <row r="720" ht="12.75">
      <c r="J720" s="16"/>
    </row>
    <row r="721" ht="12.75">
      <c r="J721" s="16"/>
    </row>
    <row r="722" ht="12.75">
      <c r="J722" s="16"/>
    </row>
    <row r="723" ht="12.75">
      <c r="J723" s="16"/>
    </row>
    <row r="724" ht="12.75">
      <c r="J724" s="16"/>
    </row>
    <row r="725" ht="12.75">
      <c r="J725" s="16"/>
    </row>
    <row r="726" ht="12.75">
      <c r="J726" s="16"/>
    </row>
    <row r="727" ht="12.75">
      <c r="J727" s="16"/>
    </row>
    <row r="728" ht="12.75">
      <c r="J728" s="16"/>
    </row>
    <row r="729" ht="12.75">
      <c r="J729" s="16"/>
    </row>
    <row r="730" ht="12.75">
      <c r="J730" s="16"/>
    </row>
    <row r="731" ht="12.75">
      <c r="J731" s="16"/>
    </row>
    <row r="732" ht="12.75">
      <c r="J732" s="16"/>
    </row>
    <row r="733" ht="12.75">
      <c r="J733" s="16"/>
    </row>
    <row r="734" ht="12.75">
      <c r="J734" s="16"/>
    </row>
    <row r="735" ht="12.75">
      <c r="J735" s="16"/>
    </row>
    <row r="736" ht="12.75">
      <c r="J736" s="16"/>
    </row>
    <row r="737" ht="12.75">
      <c r="J737" s="16"/>
    </row>
    <row r="738" ht="12.75">
      <c r="J738" s="16"/>
    </row>
    <row r="739" ht="12.75">
      <c r="J739" s="16"/>
    </row>
    <row r="740" ht="12.75">
      <c r="J740" s="16"/>
    </row>
    <row r="741" ht="12.75">
      <c r="J741" s="16"/>
    </row>
    <row r="742" ht="12.75">
      <c r="J742" s="16"/>
    </row>
    <row r="743" ht="12.75">
      <c r="J743" s="16"/>
    </row>
    <row r="744" ht="12.75">
      <c r="J744" s="16"/>
    </row>
    <row r="745" ht="12.75">
      <c r="J745" s="16"/>
    </row>
    <row r="746" ht="12.75">
      <c r="J746" s="16"/>
    </row>
    <row r="747" ht="12.75">
      <c r="J747" s="16"/>
    </row>
    <row r="748" ht="12.75">
      <c r="J748" s="16"/>
    </row>
    <row r="749" ht="12.75">
      <c r="J749" s="16"/>
    </row>
    <row r="750" ht="12.75">
      <c r="J750" s="16"/>
    </row>
    <row r="751" ht="12.75">
      <c r="J751" s="16"/>
    </row>
    <row r="752" ht="12.75">
      <c r="J752" s="16"/>
    </row>
    <row r="753" ht="12.75">
      <c r="J753" s="16"/>
    </row>
    <row r="754" ht="12.75">
      <c r="J754" s="16"/>
    </row>
    <row r="755" ht="12.75">
      <c r="J755" s="16"/>
    </row>
    <row r="756" ht="12.75">
      <c r="J756" s="16"/>
    </row>
    <row r="757" ht="12.75">
      <c r="J757" s="16"/>
    </row>
    <row r="758" ht="12.75">
      <c r="J758" s="16"/>
    </row>
    <row r="759" ht="12.75">
      <c r="J759" s="16"/>
    </row>
    <row r="760" ht="12.75">
      <c r="J760" s="16"/>
    </row>
    <row r="761" ht="12.75">
      <c r="J761" s="16"/>
    </row>
    <row r="762" ht="12.75">
      <c r="J762" s="16"/>
    </row>
    <row r="763" ht="12.75">
      <c r="J763" s="16"/>
    </row>
    <row r="764" ht="12.75">
      <c r="J764" s="16"/>
    </row>
    <row r="765" ht="12.75">
      <c r="J765" s="16"/>
    </row>
    <row r="766" ht="12.75">
      <c r="J766" s="16"/>
    </row>
    <row r="767" ht="12.75">
      <c r="J767" s="16"/>
    </row>
    <row r="768" ht="12.75">
      <c r="J768" s="16"/>
    </row>
    <row r="769" ht="12.75">
      <c r="J769" s="16"/>
    </row>
    <row r="770" ht="12.75">
      <c r="J770" s="16"/>
    </row>
    <row r="771" ht="12.75">
      <c r="J771" s="16"/>
    </row>
    <row r="772" ht="12.75">
      <c r="J772" s="16"/>
    </row>
    <row r="773" ht="12.75">
      <c r="J773" s="16"/>
    </row>
    <row r="774" ht="12.75">
      <c r="J774" s="16"/>
    </row>
    <row r="775" ht="12.75">
      <c r="J775" s="16"/>
    </row>
    <row r="776" ht="12.75">
      <c r="J776" s="16"/>
    </row>
    <row r="777" ht="12.75">
      <c r="J777" s="16"/>
    </row>
    <row r="778" ht="12.75">
      <c r="J778" s="16"/>
    </row>
    <row r="779" ht="12.75">
      <c r="J779" s="16"/>
    </row>
    <row r="780" ht="12.75">
      <c r="J780" s="16"/>
    </row>
    <row r="781" ht="12.75">
      <c r="J781" s="16"/>
    </row>
    <row r="782" ht="12.75">
      <c r="J782" s="16"/>
    </row>
    <row r="783" ht="12.75">
      <c r="J783" s="16"/>
    </row>
    <row r="784" ht="12.75">
      <c r="J784" s="16"/>
    </row>
    <row r="785" ht="12.75">
      <c r="J785" s="16"/>
    </row>
    <row r="786" ht="12.75">
      <c r="J786" s="16"/>
    </row>
    <row r="787" ht="12.75">
      <c r="J787" s="16"/>
    </row>
    <row r="788" ht="12.75">
      <c r="J788" s="16"/>
    </row>
    <row r="789" ht="12.75">
      <c r="J789" s="16"/>
    </row>
    <row r="790" ht="12.75">
      <c r="J790" s="16"/>
    </row>
    <row r="791" ht="12.75">
      <c r="J791" s="16"/>
    </row>
    <row r="792" ht="12.75">
      <c r="J792" s="16"/>
    </row>
    <row r="793" ht="12.75">
      <c r="J793" s="16"/>
    </row>
    <row r="794" ht="12.75">
      <c r="J794" s="16"/>
    </row>
    <row r="795" ht="12.75">
      <c r="J795" s="16"/>
    </row>
    <row r="796" ht="12.75">
      <c r="J796" s="16"/>
    </row>
    <row r="797" ht="12.75">
      <c r="J797" s="16"/>
    </row>
    <row r="798" ht="12.75">
      <c r="J798" s="16"/>
    </row>
    <row r="799" ht="12.75">
      <c r="J799" s="16"/>
    </row>
    <row r="800" ht="12.75">
      <c r="J800" s="16"/>
    </row>
    <row r="801" ht="12.75">
      <c r="J801" s="16"/>
    </row>
    <row r="802" ht="12.75">
      <c r="J802" s="16"/>
    </row>
    <row r="803" ht="12.75">
      <c r="J803" s="16"/>
    </row>
    <row r="804" ht="12.75">
      <c r="J804" s="16"/>
    </row>
    <row r="805" ht="12.75">
      <c r="J805" s="16"/>
    </row>
    <row r="806" ht="12.75">
      <c r="J806" s="16"/>
    </row>
    <row r="807" ht="12.75">
      <c r="J807" s="16"/>
    </row>
    <row r="808" ht="12.75">
      <c r="J808" s="16"/>
    </row>
    <row r="809" ht="12.75">
      <c r="J809" s="16"/>
    </row>
    <row r="810" ht="12.75">
      <c r="J810" s="16"/>
    </row>
    <row r="811" ht="12.75">
      <c r="J811" s="16"/>
    </row>
    <row r="812" ht="12.75">
      <c r="J812" s="16"/>
    </row>
    <row r="813" ht="12.75">
      <c r="J813" s="16"/>
    </row>
    <row r="814" ht="12.75">
      <c r="J814" s="16"/>
    </row>
    <row r="815" ht="12.75">
      <c r="J815" s="16"/>
    </row>
    <row r="816" ht="12.75">
      <c r="J816" s="16"/>
    </row>
    <row r="817" ht="12.75">
      <c r="J817" s="16"/>
    </row>
    <row r="818" ht="12.75">
      <c r="J818" s="16"/>
    </row>
    <row r="819" ht="12.75">
      <c r="J819" s="16"/>
    </row>
    <row r="820" ht="12.75">
      <c r="J820" s="16"/>
    </row>
    <row r="821" ht="12.75">
      <c r="J821" s="16"/>
    </row>
    <row r="822" ht="12.75">
      <c r="J822" s="16"/>
    </row>
  </sheetData>
  <mergeCells count="11">
    <mergeCell ref="A3:J3"/>
    <mergeCell ref="A4:J4"/>
    <mergeCell ref="A6:J6"/>
    <mergeCell ref="A7:J7"/>
    <mergeCell ref="A5:J5"/>
    <mergeCell ref="A11:D12"/>
    <mergeCell ref="G11:I12"/>
    <mergeCell ref="A8:E8"/>
    <mergeCell ref="G8:J8"/>
    <mergeCell ref="A10:E10"/>
    <mergeCell ref="G10:J10"/>
  </mergeCells>
  <printOptions horizontalCentered="1"/>
  <pageMargins left="0.75" right="0.75" top="1" bottom="1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inaoe</dc:creator>
  <cp:keywords/>
  <dc:description/>
  <cp:lastModifiedBy>lcarvajal</cp:lastModifiedBy>
  <cp:lastPrinted>2004-04-02T00:29:17Z</cp:lastPrinted>
  <dcterms:created xsi:type="dcterms:W3CDTF">2001-05-14T18:05:39Z</dcterms:created>
  <dcterms:modified xsi:type="dcterms:W3CDTF">2005-02-28T18:00:45Z</dcterms:modified>
  <cp:category/>
  <cp:version/>
  <cp:contentType/>
  <cp:contentStatus/>
</cp:coreProperties>
</file>