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5.4.1" sheetId="1" r:id="rId1"/>
  </sheets>
  <definedNames>
    <definedName name="_xlnm.Print_Area" localSheetId="0">'5.4.1'!$A$1:$L$41</definedName>
  </definedNames>
  <calcPr fullCalcOnLoad="1"/>
</workbook>
</file>

<file path=xl/sharedStrings.xml><?xml version="1.0" encoding="utf-8"?>
<sst xmlns="http://schemas.openxmlformats.org/spreadsheetml/2006/main" count="36" uniqueCount="30">
  <si>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</si>
  <si>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</si>
  <si>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</si>
  <si>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</si>
  <si>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</si>
  <si>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</si>
  <si>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</si>
  <si>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</si>
  <si>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</si>
  <si>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</si>
  <si>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</si>
  <si>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</si>
  <si>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</si>
  <si>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</si>
  <si>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</si>
  <si>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CONCEPTOS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</si>
  <si>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</si>
  <si>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</si>
  <si>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</si>
  <si>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</si>
  <si>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</si>
  <si>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FLUJO DE EFECTIVO CON RECURSOS FONDOS EN ADMINISTRACION</t>
  </si>
  <si>
    <t>INGRESOS FONDOS EN ADMINISTRACIÓN</t>
  </si>
  <si>
    <t>Gasto Corriente</t>
  </si>
  <si>
    <t>Gasto de Inversión</t>
  </si>
  <si>
    <t xml:space="preserve"> </t>
  </si>
  <si>
    <t>EGRESOS FONDOS EN ADMINISTRACIÓN</t>
  </si>
  <si>
    <t>FECHA: enero-junio 2005</t>
  </si>
  <si>
    <t xml:space="preserve">La cantidad de $ 1,133.9 miles corresponden a la disponibilidad final del período, dicha cantidad se va ejerciendo </t>
  </si>
  <si>
    <t>conforme al desarrollo de los proyectos especificos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</si>
</sst>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_);_(* \(#,##0.0\);_(* &quot;-&quot;??_);_(@_)"/>
    <numFmt numFmtId="181" formatCode="_(* #,##0.0_);_(* \(#,##0.0\);_(* &quot;-&quot;?_);_(@_)"/>
    <numFmt numFmtId="182" formatCode="_-* #,##0.0_-;\-* #,##0.0_-;_-* &quot;-&quot;?_-;_-@_-"/>
  </numFmts>
  <fonts count="9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0"/>
    </font>
    <font>
      <b/>
      <sz val="10"/>
      <name val="Arial Narrow"/>
      <family val="0"/>
    </font>
    <font>
      <b/>
      <sz val="8"/>
      <name val="Arial Narrow"/>
      <family val="2"/>
    </font>
    <font>
      <b/>
      <sz val="5"/>
      <name val="Arial Narrow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2" fillId="0" borderId="1" xfId="19" applyBorder="1">
      <alignment/>
      <protection/>
    </xf>
    <xf numFmtId="0" fontId="5" fillId="0" borderId="0" xfId="19" applyFont="1" applyAlignment="1">
      <alignment horizontal="center" vertical="top"/>
      <protection/>
    </xf>
    <xf numFmtId="0" fontId="5" fillId="0" borderId="0" xfId="19" applyFont="1" applyAlignment="1">
      <alignment horizontal="centerContinuous" vertical="top"/>
      <protection/>
    </xf>
    <xf numFmtId="0" fontId="5" fillId="0" borderId="0" xfId="19" applyFont="1" applyAlignment="1">
      <alignment vertical="top"/>
      <protection/>
    </xf>
    <xf numFmtId="0" fontId="2" fillId="0" borderId="2" xfId="19" applyBorder="1">
      <alignment/>
      <protection/>
    </xf>
    <xf numFmtId="0" fontId="2" fillId="0" borderId="3" xfId="19" applyBorder="1">
      <alignment/>
      <protection/>
    </xf>
    <xf numFmtId="0" fontId="2" fillId="0" borderId="4" xfId="19" applyBorder="1">
      <alignment/>
      <protection/>
    </xf>
    <xf numFmtId="0" fontId="2" fillId="0" borderId="5" xfId="19" applyBorder="1">
      <alignment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2" fillId="0" borderId="0" xfId="19" applyBorder="1" applyAlignment="1">
      <alignment horizontal="centerContinuous"/>
      <protection/>
    </xf>
    <xf numFmtId="0" fontId="2" fillId="0" borderId="6" xfId="19" applyBorder="1" applyAlignment="1">
      <alignment horizontal="centerContinuous"/>
      <protection/>
    </xf>
    <xf numFmtId="0" fontId="2" fillId="0" borderId="0" xfId="19" applyBorder="1">
      <alignment/>
      <protection/>
    </xf>
    <xf numFmtId="0" fontId="2" fillId="0" borderId="6" xfId="19" applyBorder="1" applyAlignment="1">
      <alignment horizontal="center"/>
      <protection/>
    </xf>
    <xf numFmtId="0" fontId="2" fillId="0" borderId="6" xfId="19" applyBorder="1">
      <alignment/>
      <protection/>
    </xf>
    <xf numFmtId="43" fontId="2" fillId="0" borderId="0" xfId="19" applyNumberFormat="1">
      <alignment/>
      <protection/>
    </xf>
    <xf numFmtId="180" fontId="2" fillId="0" borderId="0" xfId="19" applyNumberFormat="1">
      <alignment/>
      <protection/>
    </xf>
    <xf numFmtId="171" fontId="2" fillId="0" borderId="0" xfId="19" applyNumberFormat="1">
      <alignment/>
      <protection/>
    </xf>
    <xf numFmtId="0" fontId="2" fillId="0" borderId="7" xfId="19" applyBorder="1">
      <alignment/>
      <protection/>
    </xf>
    <xf numFmtId="0" fontId="2" fillId="0" borderId="8" xfId="19" applyBorder="1">
      <alignment/>
      <protection/>
    </xf>
    <xf numFmtId="0" fontId="2" fillId="0" borderId="9" xfId="19" applyBorder="1">
      <alignment/>
      <protection/>
    </xf>
    <xf numFmtId="0" fontId="3" fillId="0" borderId="1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1" xfId="19" applyFont="1" applyBorder="1" quotePrefix="1">
      <alignment/>
      <protection/>
    </xf>
    <xf numFmtId="0" fontId="7" fillId="0" borderId="0" xfId="19" applyFont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Border="1">
      <alignment/>
      <protection/>
    </xf>
    <xf numFmtId="180" fontId="7" fillId="0" borderId="10" xfId="15" applyNumberFormat="1" applyFont="1" applyBorder="1" applyAlignment="1">
      <alignment/>
    </xf>
    <xf numFmtId="0" fontId="6" fillId="0" borderId="0" xfId="19" applyFont="1" applyBorder="1" applyAlignment="1">
      <alignment horizontal="centerContinuous"/>
      <protection/>
    </xf>
    <xf numFmtId="180" fontId="7" fillId="0" borderId="0" xfId="15" applyNumberFormat="1" applyFont="1" applyFill="1" applyBorder="1" applyAlignment="1">
      <alignment/>
    </xf>
    <xf numFmtId="180" fontId="7" fillId="0" borderId="11" xfId="15" applyNumberFormat="1" applyFont="1" applyBorder="1" applyAlignment="1">
      <alignment/>
    </xf>
    <xf numFmtId="0" fontId="6" fillId="0" borderId="0" xfId="19" applyFont="1" applyBorder="1">
      <alignment/>
      <protection/>
    </xf>
    <xf numFmtId="180" fontId="7" fillId="2" borderId="12" xfId="15" applyNumberFormat="1" applyFont="1" applyFill="1" applyBorder="1" applyAlignment="1">
      <alignment/>
    </xf>
    <xf numFmtId="180" fontId="7" fillId="2" borderId="13" xfId="15" applyNumberFormat="1" applyFont="1" applyFill="1" applyBorder="1" applyAlignment="1">
      <alignment/>
    </xf>
    <xf numFmtId="180" fontId="6" fillId="2" borderId="14" xfId="15" applyNumberFormat="1" applyFont="1" applyFill="1" applyBorder="1" applyAlignment="1">
      <alignment/>
    </xf>
    <xf numFmtId="0" fontId="7" fillId="0" borderId="0" xfId="19" applyFont="1" applyBorder="1" applyAlignment="1">
      <alignment horizontal="centerContinuous"/>
      <protection/>
    </xf>
    <xf numFmtId="180" fontId="7" fillId="0" borderId="0" xfId="15" applyNumberFormat="1" applyFont="1" applyBorder="1" applyAlignment="1">
      <alignment horizontal="centerContinuous"/>
    </xf>
    <xf numFmtId="0" fontId="6" fillId="0" borderId="10" xfId="19" applyFont="1" applyBorder="1" applyAlignment="1">
      <alignment horizontal="center"/>
      <protection/>
    </xf>
    <xf numFmtId="180" fontId="7" fillId="2" borderId="10" xfId="15" applyNumberFormat="1" applyFont="1" applyFill="1" applyBorder="1" applyAlignment="1">
      <alignment/>
    </xf>
    <xf numFmtId="180" fontId="7" fillId="0" borderId="10" xfId="15" applyNumberFormat="1" applyFont="1" applyFill="1" applyBorder="1" applyAlignment="1">
      <alignment/>
    </xf>
    <xf numFmtId="180" fontId="7" fillId="0" borderId="0" xfId="15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 horizontal="centerContinuous"/>
    </xf>
    <xf numFmtId="180" fontId="6" fillId="0" borderId="0" xfId="15" applyNumberFormat="1" applyFont="1" applyFill="1" applyBorder="1" applyAlignment="1">
      <alignment/>
    </xf>
    <xf numFmtId="180" fontId="6" fillId="0" borderId="0" xfId="19" applyNumberFormat="1" applyFont="1" applyFill="1" applyBorder="1">
      <alignment/>
      <protection/>
    </xf>
    <xf numFmtId="180" fontId="6" fillId="2" borderId="10" xfId="19" applyNumberFormat="1" applyFont="1" applyFill="1" applyBorder="1">
      <alignment/>
      <protection/>
    </xf>
    <xf numFmtId="180" fontId="7" fillId="0" borderId="10" xfId="15" applyNumberFormat="1" applyFont="1" applyFill="1" applyBorder="1" applyAlignment="1">
      <alignment/>
    </xf>
    <xf numFmtId="0" fontId="8" fillId="0" borderId="0" xfId="19" applyFont="1" applyAlignment="1">
      <alignment horizontal="centerContinuous"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Alignment="1">
      <alignment horizontal="left"/>
      <protection/>
    </xf>
    <xf numFmtId="180" fontId="6" fillId="2" borderId="10" xfId="15" applyNumberFormat="1" applyFont="1" applyFill="1" applyBorder="1" applyAlignment="1">
      <alignment horizontal="right"/>
    </xf>
    <xf numFmtId="180" fontId="6" fillId="2" borderId="14" xfId="19" applyNumberFormat="1" applyFont="1" applyFill="1" applyBorder="1">
      <alignment/>
      <protection/>
    </xf>
    <xf numFmtId="180" fontId="6" fillId="2" borderId="13" xfId="15" applyNumberFormat="1" applyFont="1" applyFill="1" applyBorder="1" applyAlignment="1">
      <alignment/>
    </xf>
    <xf numFmtId="180" fontId="7" fillId="3" borderId="10" xfId="15" applyNumberFormat="1" applyFont="1" applyFill="1" applyBorder="1" applyAlignment="1">
      <alignment horizontal="right"/>
    </xf>
    <xf numFmtId="180" fontId="7" fillId="3" borderId="10" xfId="15" applyNumberFormat="1" applyFont="1" applyFill="1" applyBorder="1" applyAlignment="1">
      <alignment/>
    </xf>
    <xf numFmtId="0" fontId="3" fillId="0" borderId="1" xfId="19" applyFont="1" applyBorder="1" applyAlignment="1">
      <alignment horizontal="right"/>
      <protection/>
    </xf>
    <xf numFmtId="0" fontId="4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19" applyFont="1" applyAlignment="1">
      <alignment horizontal="center" vertical="center" wrapText="1"/>
      <protection/>
    </xf>
    <xf numFmtId="0" fontId="7" fillId="0" borderId="0" xfId="19" applyFont="1" applyBorder="1" applyAlignment="1">
      <alignment horizontal="left"/>
      <protection/>
    </xf>
    <xf numFmtId="0" fontId="7" fillId="0" borderId="15" xfId="19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lujo de efectivo cp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5" zoomScaleNormal="75" workbookViewId="0" topLeftCell="A15">
      <selection activeCell="D40" sqref="D40"/>
    </sheetView>
  </sheetViews>
  <sheetFormatPr defaultColWidth="11.421875" defaultRowHeight="12.75"/>
  <cols>
    <col min="1" max="1" width="2.421875" style="3" customWidth="1"/>
    <col min="2" max="2" width="3.28125" style="3" customWidth="1"/>
    <col min="3" max="3" width="10.28125" style="3" customWidth="1"/>
    <col min="4" max="4" width="43.57421875" style="3" customWidth="1"/>
    <col min="5" max="5" width="11.8515625" style="3" customWidth="1"/>
    <col min="6" max="6" width="2.8515625" style="3" customWidth="1"/>
    <col min="7" max="7" width="2.421875" style="3" customWidth="1"/>
    <col min="8" max="8" width="3.28125" style="3" customWidth="1"/>
    <col min="9" max="9" width="48.7109375" style="3" customWidth="1"/>
    <col min="10" max="10" width="11.8515625" style="3" customWidth="1"/>
    <col min="11" max="11" width="2.8515625" style="3" customWidth="1"/>
    <col min="12" max="16384" width="10.28125" style="3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54" t="s">
        <v>25</v>
      </c>
      <c r="K1" s="2"/>
    </row>
    <row r="2" spans="1:11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8.25" customHeight="1"/>
    <row r="6" spans="2:10" ht="12.75">
      <c r="B6" s="4"/>
      <c r="C6" s="5" t="s">
        <v>13</v>
      </c>
      <c r="D6" s="6" t="s">
        <v>20</v>
      </c>
      <c r="E6" s="7"/>
      <c r="F6" s="7"/>
      <c r="G6" s="7"/>
      <c r="H6" s="7"/>
      <c r="I6" s="7"/>
      <c r="J6" s="62" t="s">
        <v>27</v>
      </c>
    </row>
    <row r="7" spans="3:10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1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1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1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1" ht="15.75">
      <c r="A11" s="14"/>
      <c r="B11" s="32" t="s">
        <v>14</v>
      </c>
      <c r="C11" s="33"/>
      <c r="D11" s="32"/>
      <c r="E11" s="42">
        <v>1963.5</v>
      </c>
      <c r="F11" s="50"/>
      <c r="G11" s="34"/>
      <c r="H11" s="55" t="s">
        <v>26</v>
      </c>
      <c r="I11" s="56"/>
      <c r="J11" s="58">
        <f>+J13+J20</f>
        <v>996.1</v>
      </c>
      <c r="K11" s="20"/>
    </row>
    <row r="12" spans="1:11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2" ht="21.75" customHeight="1">
      <c r="A13" s="14"/>
      <c r="B13" s="32"/>
      <c r="C13" s="32"/>
      <c r="D13" s="32"/>
      <c r="E13" s="35"/>
      <c r="F13" s="37"/>
      <c r="G13" s="34"/>
      <c r="H13" s="32" t="s">
        <v>17</v>
      </c>
      <c r="I13" s="32"/>
      <c r="J13" s="42">
        <f>+J14+J15+J16+J17</f>
        <v>256.5</v>
      </c>
      <c r="K13" s="21"/>
      <c r="L13" s="22"/>
    </row>
    <row r="14" spans="1:11" ht="15.75">
      <c r="A14" s="14"/>
      <c r="B14" s="55" t="s">
        <v>22</v>
      </c>
      <c r="C14" s="56"/>
      <c r="D14" s="56"/>
      <c r="E14" s="58">
        <f>+E17+E20</f>
        <v>166.5</v>
      </c>
      <c r="F14" s="51"/>
      <c r="G14" s="34"/>
      <c r="H14" s="32"/>
      <c r="I14" s="32" t="s">
        <v>4</v>
      </c>
      <c r="J14" s="35">
        <v>0</v>
      </c>
      <c r="K14" s="21"/>
    </row>
    <row r="15" spans="1:13" ht="15.75">
      <c r="A15" s="14"/>
      <c r="B15" s="32"/>
      <c r="C15" s="32" t="s">
        <v>15</v>
      </c>
      <c r="D15" s="32"/>
      <c r="E15" s="47"/>
      <c r="F15" s="37"/>
      <c r="G15" s="34"/>
      <c r="H15" s="32"/>
      <c r="I15" s="32" t="s">
        <v>5</v>
      </c>
      <c r="J15" s="35">
        <v>83.3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v>90.2</v>
      </c>
      <c r="K16" s="21"/>
      <c r="L16" s="22"/>
      <c r="M16" s="22"/>
    </row>
    <row r="17" spans="1:11" ht="15.75">
      <c r="A17" s="14"/>
      <c r="B17" s="32"/>
      <c r="C17" s="32" t="s">
        <v>23</v>
      </c>
      <c r="D17" s="32"/>
      <c r="E17" s="46">
        <v>67.3</v>
      </c>
      <c r="F17" s="37"/>
      <c r="G17" s="34"/>
      <c r="H17" s="32"/>
      <c r="I17" s="32" t="s">
        <v>7</v>
      </c>
      <c r="J17" s="35">
        <v>83</v>
      </c>
      <c r="K17" s="21"/>
    </row>
    <row r="18" spans="1:11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1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1" ht="15.75">
      <c r="A20" s="14"/>
      <c r="B20" s="32"/>
      <c r="C20" s="33" t="s">
        <v>24</v>
      </c>
      <c r="D20" s="32"/>
      <c r="E20" s="46">
        <v>99.2</v>
      </c>
      <c r="F20" s="37"/>
      <c r="G20" s="34"/>
      <c r="H20" s="32" t="s">
        <v>8</v>
      </c>
      <c r="I20" s="32"/>
      <c r="J20" s="42">
        <f>+J21+J22</f>
        <v>739.6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739.6</v>
      </c>
      <c r="K21" s="21"/>
      <c r="L21" s="22"/>
      <c r="M21" s="22"/>
    </row>
    <row r="22" spans="1:13" ht="15.75">
      <c r="A22" s="14"/>
      <c r="B22" s="32"/>
      <c r="C22" s="33"/>
      <c r="D22" s="32"/>
      <c r="E22" s="47"/>
      <c r="F22" s="37"/>
      <c r="G22" s="34"/>
      <c r="H22" s="32"/>
      <c r="I22" s="32" t="s">
        <v>10</v>
      </c>
      <c r="J22" s="35">
        <v>0</v>
      </c>
      <c r="K22" s="21"/>
      <c r="M22" s="22"/>
    </row>
    <row r="23" spans="1:12" ht="15.75">
      <c r="A23" s="14"/>
      <c r="B23" s="36"/>
      <c r="C23" s="33" t="s">
        <v>25</v>
      </c>
      <c r="D23" s="36"/>
      <c r="E23" s="60" t="s">
        <v>25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25</v>
      </c>
      <c r="D26" s="32"/>
      <c r="E26" s="61" t="s">
        <v>25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2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2" ht="15.75">
      <c r="A29" s="14"/>
      <c r="B29" s="36"/>
      <c r="C29" s="66" t="s">
        <v>25</v>
      </c>
      <c r="D29" s="67"/>
      <c r="E29" s="61" t="s">
        <v>25</v>
      </c>
      <c r="F29" s="49"/>
      <c r="G29" s="34"/>
      <c r="H29" s="33"/>
      <c r="I29" s="33"/>
      <c r="J29" s="35"/>
      <c r="K29" s="21"/>
      <c r="L29" s="24"/>
    </row>
    <row r="30" spans="1:11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1133.9</v>
      </c>
      <c r="K30" s="21"/>
    </row>
    <row r="31" spans="1:11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1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1" ht="15.75">
      <c r="A33" s="14"/>
      <c r="B33" s="39" t="s">
        <v>16</v>
      </c>
      <c r="C33" s="32"/>
      <c r="D33" s="32"/>
      <c r="E33" s="57">
        <f>+E14+E11</f>
        <v>2130</v>
      </c>
      <c r="F33" s="49"/>
      <c r="G33" s="34"/>
      <c r="H33" s="32" t="s">
        <v>18</v>
      </c>
      <c r="I33" s="32"/>
      <c r="J33" s="52">
        <f>+J13+J20+J30</f>
        <v>2130</v>
      </c>
      <c r="K33" s="21"/>
    </row>
    <row r="34" spans="1:12" ht="15.75">
      <c r="A34" s="14"/>
      <c r="B34" s="39"/>
      <c r="C34" s="32"/>
      <c r="D34" s="32"/>
      <c r="E34" s="41"/>
      <c r="F34" s="37"/>
      <c r="G34" s="34"/>
      <c r="H34" s="32"/>
      <c r="I34" s="32"/>
      <c r="J34" s="59"/>
      <c r="K34" s="21"/>
      <c r="L34" s="24"/>
    </row>
    <row r="35" spans="1:11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1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2" ht="8.25" customHeight="1" thickTop="1">
      <c r="A37" s="19"/>
      <c r="B37" s="19"/>
    </row>
    <row r="38" spans="1:10" ht="12.75">
      <c r="A38" s="19"/>
      <c r="B38" s="28" t="s">
        <v>19</v>
      </c>
      <c r="C38" s="7"/>
      <c r="D38" s="29" t="s">
        <v>28</v>
      </c>
      <c r="E38" s="7"/>
      <c r="F38" s="7"/>
      <c r="G38" s="7"/>
      <c r="H38" s="7"/>
      <c r="I38" s="7"/>
      <c r="J38" s="7"/>
    </row>
    <row r="39" spans="1:10" ht="12.75">
      <c r="A39" s="19"/>
      <c r="B39" s="7"/>
      <c r="C39" s="29"/>
      <c r="D39" s="29" t="s">
        <v>29</v>
      </c>
      <c r="E39" s="7"/>
      <c r="F39" s="7"/>
      <c r="G39" s="7"/>
      <c r="H39" s="7"/>
      <c r="I39" s="7"/>
      <c r="J39" s="7"/>
    </row>
    <row r="40" spans="1:10" ht="12.75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2:10" ht="12.75">
      <c r="B42" s="17"/>
      <c r="C42" s="17"/>
      <c r="D42" s="17"/>
      <c r="E42" s="17"/>
      <c r="F42" s="17"/>
      <c r="G42" s="19"/>
      <c r="I42" s="17"/>
      <c r="J42" s="17"/>
    </row>
    <row r="43" spans="2:10" ht="12.75">
      <c r="B43" s="19"/>
      <c r="C43" s="19"/>
      <c r="D43" s="19"/>
      <c r="E43" s="19"/>
      <c r="F43" s="19"/>
      <c r="G43" s="19"/>
      <c r="I43" s="30"/>
      <c r="J43" s="19"/>
    </row>
    <row r="44" spans="2:10" ht="12.75">
      <c r="B44" s="19"/>
      <c r="C44" s="19"/>
      <c r="D44" s="19"/>
      <c r="E44" s="19"/>
      <c r="F44" s="19"/>
      <c r="G44" s="19"/>
      <c r="I44" s="30"/>
      <c r="J44" s="19"/>
    </row>
    <row r="45" spans="2:10" ht="12.75">
      <c r="B45" s="30"/>
      <c r="C45" s="19"/>
      <c r="D45" s="19"/>
      <c r="E45" s="19"/>
      <c r="F45" s="19"/>
      <c r="G45" s="19"/>
      <c r="I45" s="30"/>
      <c r="J45" s="19"/>
    </row>
  </sheetData>
  <mergeCells count="3">
    <mergeCell ref="A4:K4"/>
    <mergeCell ref="A3:K3"/>
    <mergeCell ref="C29:D29"/>
  </mergeCells>
  <printOptions horizontalCentered="1"/>
  <pageMargins left="0.5511811023622047" right="0.75" top="1.1023622047244095" bottom="0.5905511811023623" header="0" footer="0.275590551181102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gmontoya</dc:creator>
  <cp:keywords/>
  <dc:description/>
  <cp:lastModifiedBy>Faustino Rodriguez Rodriguez</cp:lastModifiedBy>
  <cp:lastPrinted>2005-08-23T15:52:36Z</cp:lastPrinted>
  <dcterms:created xsi:type="dcterms:W3CDTF">2001-03-01T18:04:22Z</dcterms:created>
  <dcterms:modified xsi:type="dcterms:W3CDTF">2005-08-24T22:03:57Z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