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640" activeTab="0"/>
  </bookViews>
  <sheets>
    <sheet name="Solicitud" sheetId="1" r:id="rId1"/>
    <sheet name="E001" sheetId="2" r:id="rId2"/>
    <sheet name="E002" sheetId="3" r:id="rId3"/>
    <sheet name="U001" sheetId="4" r:id="rId4"/>
  </sheets>
  <definedNames>
    <definedName name="_xlnm.Print_Area" localSheetId="1">'E001'!$B$1:$J$14</definedName>
    <definedName name="_xlnm.Print_Area" localSheetId="2">'E002'!$B$1:$J$19</definedName>
    <definedName name="_xlnm.Print_Area" localSheetId="3">'U001'!$B$3:$J$12</definedName>
  </definedNames>
  <calcPr fullCalcOnLoad="1"/>
</workbook>
</file>

<file path=xl/sharedStrings.xml><?xml version="1.0" encoding="utf-8"?>
<sst xmlns="http://schemas.openxmlformats.org/spreadsheetml/2006/main" count="190" uniqueCount="91">
  <si>
    <t>2+58</t>
  </si>
  <si>
    <t>3+55+27+12</t>
  </si>
  <si>
    <t>Desarrollar investigación científica básica y aplicada e invetigación tecnológica.</t>
  </si>
  <si>
    <t>Aumentar la cultura científica y tecnológica del país, y tratr de disminuir la dependencia tecnológica del extranjero.</t>
  </si>
  <si>
    <t>Proyectos científicos que impacten el desarrollo científico y tecnológico tanto a nivel nacional como internacional.</t>
  </si>
  <si>
    <t>La permanencia de investigadores del INAOE, garantiza la calidad de investigador y de investigación que se genera en la institución.</t>
  </si>
  <si>
    <t>El efecto directo es que la Institucióon genere investigación de calidad, y se conserve dentro de los estándares de calidad a nivel nacional.</t>
  </si>
  <si>
    <t>Contribuir al desarrollo de la investigación científica básica, aplicada e investigación tecnológica.</t>
  </si>
  <si>
    <t>Generación de conocimiento</t>
  </si>
  <si>
    <t>Muchas tesis son de investigación básica y no tienen un efecto inmediato en el desarrollo social.</t>
  </si>
  <si>
    <t>53+25</t>
  </si>
  <si>
    <t>La mayoría de los egresados encuentran trabajo en su campo casi inmediatamente.  Muchos siguen con estudios post-doctorales.</t>
  </si>
  <si>
    <t>3*8</t>
  </si>
  <si>
    <t>4*8</t>
  </si>
  <si>
    <t xml:space="preserve">Ofrecer postgrados de excelencia </t>
  </si>
  <si>
    <t xml:space="preserve"> generación de recursos humanos de alta calidad y competencia en el nivel internacional.</t>
  </si>
  <si>
    <t>Cumplir con las metas establecidas en el PNP</t>
  </si>
  <si>
    <t>Cumplir con las metas en el PNP-CONACYT</t>
  </si>
  <si>
    <t>Generar recursos humanos de alta calidad y competitividad</t>
  </si>
  <si>
    <t>Impacto científico en todos los ámbitos académicos</t>
  </si>
  <si>
    <t>Todos los proyectos del INAOE generan conocimiento que: a) forma especialistas en las áreas del instituto; b) y algunos tienen un potencial directo o indirecto de incidir en proyectos con potencial de transferencia al sector productivo</t>
  </si>
  <si>
    <t>Se forman recursos humanos de especialidad en áreas de las ciencias exactas, quienes con el debido apoyo y oportunidades podrán integrarse al ámbito laboral o formar sus propias empresas productivas.</t>
  </si>
  <si>
    <t>158+300</t>
  </si>
  <si>
    <r>
      <t>N</t>
    </r>
    <r>
      <rPr>
        <vertAlign val="subscript"/>
        <sz val="10"/>
        <color indexed="8"/>
        <rFont val="Arial Narrow"/>
        <family val="2"/>
      </rPr>
      <t>NC</t>
    </r>
    <r>
      <rPr>
        <sz val="10"/>
        <color indexed="8"/>
        <rFont val="Arial Narrow"/>
        <family val="2"/>
      </rPr>
      <t>: Número de programas registrados en el PNPC como de nueva creación + 2NCE: Número de programas registrados en el PNPC en consolidación + 3NC:   Número de programas registrados en el PNPC consolidados + 4N</t>
    </r>
    <r>
      <rPr>
        <vertAlign val="subscript"/>
        <sz val="10"/>
        <color indexed="8"/>
        <rFont val="Arial Narrow"/>
        <family val="2"/>
      </rPr>
      <t>I</t>
    </r>
    <r>
      <rPr>
        <sz val="10"/>
        <color indexed="8"/>
        <rFont val="Arial Narrow"/>
        <family val="2"/>
      </rPr>
      <t>:    Número de programas registrados en el PNPC de carácter internacional / 4N</t>
    </r>
    <r>
      <rPr>
        <vertAlign val="subscript"/>
        <sz val="10"/>
        <color indexed="8"/>
        <rFont val="Arial Narrow"/>
        <family val="2"/>
      </rPr>
      <t>T</t>
    </r>
    <r>
      <rPr>
        <sz val="10"/>
        <color indexed="8"/>
        <rFont val="Arial Narrow"/>
        <family val="2"/>
      </rPr>
      <t>:   Número total de programas de posgrado ofrecidos por la institución</t>
    </r>
  </si>
  <si>
    <r>
      <t>N</t>
    </r>
    <r>
      <rPr>
        <vertAlign val="subscript"/>
        <sz val="12"/>
        <color indexed="8"/>
        <rFont val="Arial Narrow"/>
        <family val="2"/>
      </rPr>
      <t>C</t>
    </r>
    <r>
      <rPr>
        <sz val="12"/>
        <color indexed="8"/>
        <rFont val="Arial Narrow"/>
        <family val="2"/>
      </rPr>
      <t xml:space="preserve"> + 2N</t>
    </r>
    <r>
      <rPr>
        <vertAlign val="subscript"/>
        <sz val="12"/>
        <color indexed="8"/>
        <rFont val="Arial Narrow"/>
        <family val="2"/>
      </rPr>
      <t>1</t>
    </r>
    <r>
      <rPr>
        <sz val="12"/>
        <color indexed="8"/>
        <rFont val="Arial Narrow"/>
        <family val="2"/>
      </rPr>
      <t xml:space="preserve"> + 3N</t>
    </r>
    <r>
      <rPr>
        <vertAlign val="subscript"/>
        <sz val="12"/>
        <color indexed="8"/>
        <rFont val="Arial Narrow"/>
        <family val="2"/>
      </rPr>
      <t>2</t>
    </r>
    <r>
      <rPr>
        <sz val="12"/>
        <color indexed="8"/>
        <rFont val="Arial Narrow"/>
        <family val="2"/>
      </rPr>
      <t xml:space="preserve"> + 4(N</t>
    </r>
    <r>
      <rPr>
        <vertAlign val="subscript"/>
        <sz val="12"/>
        <color indexed="8"/>
        <rFont val="Arial Narrow"/>
        <family val="2"/>
      </rPr>
      <t>3</t>
    </r>
    <r>
      <rPr>
        <sz val="12"/>
        <color indexed="8"/>
        <rFont val="Arial Narrow"/>
        <family val="2"/>
      </rPr>
      <t xml:space="preserve"> + N</t>
    </r>
    <r>
      <rPr>
        <vertAlign val="subscript"/>
        <sz val="12"/>
        <color indexed="8"/>
        <rFont val="Arial Narrow"/>
        <family val="2"/>
      </rPr>
      <t>E</t>
    </r>
    <r>
      <rPr>
        <sz val="12"/>
        <color indexed="8"/>
        <rFont val="Arial Narrow"/>
        <family val="2"/>
      </rPr>
      <t>) / 4N</t>
    </r>
    <r>
      <rPr>
        <vertAlign val="subscript"/>
        <sz val="12"/>
        <color indexed="8"/>
        <rFont val="Arial Narrow"/>
        <family val="2"/>
      </rPr>
      <t>T</t>
    </r>
  </si>
  <si>
    <r>
      <t>N</t>
    </r>
    <r>
      <rPr>
        <vertAlign val="subscript"/>
        <sz val="10"/>
        <color indexed="8"/>
        <rFont val="Arial Narrow"/>
        <family val="2"/>
      </rPr>
      <t>C</t>
    </r>
    <r>
      <rPr>
        <sz val="10"/>
        <color indexed="8"/>
        <rFont val="Arial Narrow"/>
        <family val="2"/>
      </rPr>
      <t>: Número de investigadores candidatos en el SNI + 2N</t>
    </r>
    <r>
      <rPr>
        <vertAlign val="sub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: Número de investigadores nivel 1 en el SNI + 3N</t>
    </r>
    <r>
      <rPr>
        <vertAlign val="sub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: Número de investigadores nivel 2 en el SNI + 4(N</t>
    </r>
    <r>
      <rPr>
        <vertAlign val="sub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: Número de investigadores nivel 3 en el SNI + N</t>
    </r>
    <r>
      <rPr>
        <vertAlign val="subscript"/>
        <sz val="10"/>
        <color indexed="8"/>
        <rFont val="Arial Narrow"/>
        <family val="2"/>
      </rPr>
      <t>E</t>
    </r>
    <r>
      <rPr>
        <sz val="10"/>
        <color indexed="8"/>
        <rFont val="Arial Narrow"/>
        <family val="2"/>
      </rPr>
      <t>: Número de investigadores eméritos en el SNI) / 4N</t>
    </r>
    <r>
      <rPr>
        <vertAlign val="subscript"/>
        <sz val="10"/>
        <color indexed="8"/>
        <rFont val="Arial Narrow"/>
        <family val="2"/>
      </rPr>
      <t>T</t>
    </r>
    <r>
      <rPr>
        <sz val="10"/>
        <color indexed="8"/>
        <rFont val="Arial Narrow"/>
        <family val="2"/>
      </rPr>
      <t>: Número total de investigadores en la dependencia</t>
    </r>
  </si>
  <si>
    <t>Desarrollo de inventiva</t>
  </si>
  <si>
    <r>
      <t>N</t>
    </r>
    <r>
      <rPr>
        <vertAlign val="subscript"/>
        <sz val="12"/>
        <color indexed="8"/>
        <rFont val="Arial Narrow"/>
        <family val="2"/>
      </rPr>
      <t>P</t>
    </r>
    <r>
      <rPr>
        <sz val="12"/>
        <color indexed="8"/>
        <rFont val="Arial Narrow"/>
        <family val="2"/>
      </rPr>
      <t xml:space="preserve"> + N</t>
    </r>
    <r>
      <rPr>
        <vertAlign val="subscript"/>
        <sz val="12"/>
        <color indexed="8"/>
        <rFont val="Arial Narrow"/>
        <family val="2"/>
      </rPr>
      <t>D</t>
    </r>
    <r>
      <rPr>
        <sz val="12"/>
        <color indexed="8"/>
        <rFont val="Arial Narrow"/>
        <family val="2"/>
      </rPr>
      <t xml:space="preserve"> + N</t>
    </r>
    <r>
      <rPr>
        <vertAlign val="subscript"/>
        <sz val="12"/>
        <color indexed="8"/>
        <rFont val="Arial Narrow"/>
        <family val="2"/>
      </rPr>
      <t>M</t>
    </r>
    <r>
      <rPr>
        <sz val="12"/>
        <color indexed="8"/>
        <rFont val="Arial Narrow"/>
        <family val="2"/>
      </rPr>
      <t xml:space="preserve"> </t>
    </r>
    <r>
      <rPr>
        <vertAlign val="subscript"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/ N</t>
    </r>
    <r>
      <rPr>
        <vertAlign val="subscript"/>
        <sz val="12"/>
        <color indexed="8"/>
        <rFont val="Arial Narrow"/>
        <family val="2"/>
      </rPr>
      <t>SP</t>
    </r>
    <r>
      <rPr>
        <sz val="12"/>
        <color indexed="8"/>
        <rFont val="Arial Narrow"/>
        <family val="2"/>
      </rPr>
      <t xml:space="preserve"> + N</t>
    </r>
    <r>
      <rPr>
        <vertAlign val="subscript"/>
        <sz val="12"/>
        <color indexed="8"/>
        <rFont val="Arial Narrow"/>
        <family val="2"/>
      </rPr>
      <t>SD</t>
    </r>
    <r>
      <rPr>
        <sz val="12"/>
        <color indexed="8"/>
        <rFont val="Arial Narrow"/>
        <family val="2"/>
      </rPr>
      <t xml:space="preserve"> + N</t>
    </r>
    <r>
      <rPr>
        <vertAlign val="subscript"/>
        <sz val="12"/>
        <color indexed="8"/>
        <rFont val="Arial Narrow"/>
        <family val="2"/>
      </rPr>
      <t>SM</t>
    </r>
    <r>
      <rPr>
        <sz val="12"/>
        <color indexed="8"/>
        <rFont val="Arial Narrow"/>
        <family val="2"/>
      </rPr>
      <t xml:space="preserve"> </t>
    </r>
  </si>
  <si>
    <r>
      <t>N</t>
    </r>
    <r>
      <rPr>
        <vertAlign val="subscript"/>
        <sz val="10"/>
        <color indexed="8"/>
        <rFont val="Arial Narrow"/>
        <family val="2"/>
      </rPr>
      <t>P</t>
    </r>
    <r>
      <rPr>
        <sz val="10"/>
        <color indexed="8"/>
        <rFont val="Arial Narrow"/>
        <family val="2"/>
      </rPr>
      <t>:  Número de patentes otorgadas + N</t>
    </r>
    <r>
      <rPr>
        <vertAlign val="subscript"/>
        <sz val="10"/>
        <color indexed="8"/>
        <rFont val="Arial Narrow"/>
        <family val="2"/>
      </rPr>
      <t>D</t>
    </r>
    <r>
      <rPr>
        <sz val="10"/>
        <color indexed="8"/>
        <rFont val="Arial Narrow"/>
        <family val="2"/>
      </rPr>
      <t>:  Número de derechos de autor + N</t>
    </r>
    <r>
      <rPr>
        <vertAlign val="subscript"/>
        <sz val="10"/>
        <color indexed="8"/>
        <rFont val="Arial Narrow"/>
        <family val="2"/>
      </rPr>
      <t>M</t>
    </r>
    <r>
      <rPr>
        <sz val="10"/>
        <color indexed="8"/>
        <rFont val="Arial Narrow"/>
        <family val="2"/>
      </rPr>
      <t>:  Número de modelos de utilidad / N</t>
    </r>
    <r>
      <rPr>
        <vertAlign val="subscript"/>
        <sz val="10"/>
        <color indexed="8"/>
        <rFont val="Arial Narrow"/>
        <family val="2"/>
      </rPr>
      <t>SP</t>
    </r>
    <r>
      <rPr>
        <sz val="10"/>
        <color indexed="8"/>
        <rFont val="Arial Narrow"/>
        <family val="2"/>
      </rPr>
      <t>:  Número de solicitudes de patentes + N</t>
    </r>
    <r>
      <rPr>
        <vertAlign val="subscript"/>
        <sz val="10"/>
        <color indexed="8"/>
        <rFont val="Arial Narrow"/>
        <family val="2"/>
      </rPr>
      <t>SD</t>
    </r>
    <r>
      <rPr>
        <sz val="10"/>
        <color indexed="8"/>
        <rFont val="Arial Narrow"/>
        <family val="2"/>
      </rPr>
      <t>:  Número de solicitudes de derechos de autor + N</t>
    </r>
    <r>
      <rPr>
        <vertAlign val="subscript"/>
        <sz val="10"/>
        <color indexed="8"/>
        <rFont val="Arial Narrow"/>
        <family val="2"/>
      </rPr>
      <t>SM</t>
    </r>
    <r>
      <rPr>
        <sz val="10"/>
        <color indexed="8"/>
        <rFont val="Arial Narrow"/>
        <family val="2"/>
      </rPr>
      <t xml:space="preserve">:  Número de solicitudes de modelos de utilidad </t>
    </r>
  </si>
  <si>
    <t>No cambia</t>
  </si>
  <si>
    <t>Índice de sostenibilidad econónica</t>
  </si>
  <si>
    <r>
      <t>N</t>
    </r>
    <r>
      <rPr>
        <vertAlign val="subscript"/>
        <sz val="12"/>
        <color indexed="8"/>
        <rFont val="Arial Narrow"/>
        <family val="2"/>
      </rPr>
      <t>R</t>
    </r>
    <r>
      <rPr>
        <sz val="12"/>
        <color indexed="8"/>
        <rFont val="Arial Narrow"/>
        <family val="2"/>
      </rPr>
      <t xml:space="preserve"> / N</t>
    </r>
    <r>
      <rPr>
        <vertAlign val="subscript"/>
        <sz val="12"/>
        <color indexed="8"/>
        <rFont val="Arial Narrow"/>
        <family val="2"/>
      </rPr>
      <t>P</t>
    </r>
  </si>
  <si>
    <r>
      <t>N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indexed="8"/>
        <rFont val="Arial Narrow"/>
        <family val="2"/>
      </rPr>
      <t>: Monto de recursos autogenerados / N</t>
    </r>
    <r>
      <rPr>
        <vertAlign val="subscript"/>
        <sz val="10"/>
        <color indexed="8"/>
        <rFont val="Arial Narrow"/>
        <family val="2"/>
      </rPr>
      <t>P</t>
    </r>
    <r>
      <rPr>
        <sz val="10"/>
        <color indexed="8"/>
        <rFont val="Arial Narrow"/>
        <family val="2"/>
      </rPr>
      <t>:  Monto de presupuesto total</t>
    </r>
  </si>
  <si>
    <t>Crecimiento de clientes</t>
  </si>
  <si>
    <r>
      <t>((C</t>
    </r>
    <r>
      <rPr>
        <vertAlign val="subscript"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/ C</t>
    </r>
    <r>
      <rPr>
        <vertAlign val="subscript"/>
        <sz val="12"/>
        <color indexed="8"/>
        <rFont val="Arial Narrow"/>
        <family val="2"/>
      </rPr>
      <t>N-1</t>
    </r>
    <r>
      <rPr>
        <sz val="12"/>
        <color indexed="8"/>
        <rFont val="Arial Narrow"/>
        <family val="2"/>
      </rPr>
      <t>)-1)*100</t>
    </r>
  </si>
  <si>
    <r>
      <t>C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indexed="8"/>
        <rFont val="Arial Narrow"/>
        <family val="2"/>
      </rPr>
      <t>: Número de clientes del Centro en el año n / C</t>
    </r>
    <r>
      <rPr>
        <vertAlign val="subscript"/>
        <sz val="10"/>
        <color indexed="8"/>
        <rFont val="Arial Narrow"/>
        <family val="2"/>
      </rPr>
      <t>n-1</t>
    </r>
    <r>
      <rPr>
        <sz val="10"/>
        <color indexed="8"/>
        <rFont val="Arial Narrow"/>
        <family val="2"/>
      </rPr>
      <t xml:space="preserve">:  Número de clientes del Centro en el año n-1 </t>
    </r>
  </si>
  <si>
    <t>Inserción en el mercado laboral</t>
  </si>
  <si>
    <r>
      <t>N</t>
    </r>
    <r>
      <rPr>
        <vertAlign val="subscript"/>
        <sz val="12"/>
        <color indexed="8"/>
        <rFont val="Arial Narrow"/>
        <family val="2"/>
      </rPr>
      <t>ML</t>
    </r>
    <r>
      <rPr>
        <sz val="12"/>
        <color indexed="8"/>
        <rFont val="Arial Narrow"/>
        <family val="2"/>
      </rPr>
      <t xml:space="preserve"> + N</t>
    </r>
    <r>
      <rPr>
        <vertAlign val="subscript"/>
        <sz val="12"/>
        <color indexed="8"/>
        <rFont val="Arial Narrow"/>
        <family val="2"/>
      </rPr>
      <t xml:space="preserve">O </t>
    </r>
    <r>
      <rPr>
        <sz val="12"/>
        <color indexed="8"/>
        <rFont val="Arial Narrow"/>
        <family val="2"/>
      </rPr>
      <t>/ N</t>
    </r>
    <r>
      <rPr>
        <vertAlign val="subscript"/>
        <sz val="12"/>
        <color indexed="8"/>
        <rFont val="Arial Narrow"/>
        <family val="2"/>
      </rPr>
      <t>T</t>
    </r>
  </si>
  <si>
    <r>
      <t>N</t>
    </r>
    <r>
      <rPr>
        <vertAlign val="subscript"/>
        <sz val="10"/>
        <color indexed="8"/>
        <rFont val="Arial Narrow"/>
        <family val="2"/>
      </rPr>
      <t>ML</t>
    </r>
    <r>
      <rPr>
        <sz val="10"/>
        <color indexed="8"/>
        <rFont val="Arial Narrow"/>
        <family val="2"/>
      </rPr>
      <t>: Número de alumnos graduados en el mercado laboral + N</t>
    </r>
    <r>
      <rPr>
        <vertAlign val="subscript"/>
        <sz val="10"/>
        <color indexed="8"/>
        <rFont val="Arial Narrow"/>
        <family val="2"/>
      </rPr>
      <t>O</t>
    </r>
    <r>
      <rPr>
        <sz val="10"/>
        <color indexed="8"/>
        <rFont val="Arial Narrow"/>
        <family val="2"/>
      </rPr>
      <t>:   Número de alumnos graduados ocupados / N</t>
    </r>
    <r>
      <rPr>
        <vertAlign val="subscript"/>
        <sz val="10"/>
        <color indexed="8"/>
        <rFont val="Arial Narrow"/>
        <family val="2"/>
      </rPr>
      <t>T</t>
    </r>
    <r>
      <rPr>
        <sz val="10"/>
        <color indexed="8"/>
        <rFont val="Arial Narrow"/>
        <family val="2"/>
      </rPr>
      <t xml:space="preserve">:   Número total de alumnos graduados      </t>
    </r>
  </si>
  <si>
    <t>Propuesta 2011</t>
  </si>
  <si>
    <t>Datos estimados 2011</t>
  </si>
  <si>
    <t>Nombre del Indicador</t>
  </si>
  <si>
    <t>Status</t>
  </si>
  <si>
    <t>Contar con las cuatro patentes solicitadas.</t>
  </si>
  <si>
    <t>Cuatro solicitudes de patentes en proceso y el otorgamiento de patentes es de 2 a 4 años y las cuatro que se indican se solicitaron en 2009-2010.</t>
  </si>
  <si>
    <t>0+0+0</t>
  </si>
  <si>
    <t>4+0+0</t>
  </si>
  <si>
    <t>2+53</t>
  </si>
  <si>
    <t>Programa presupuestario: E 002 Desarrollo tecnológico e innovación y elaboración de publicaciones</t>
  </si>
  <si>
    <r>
      <t>N</t>
    </r>
    <r>
      <rPr>
        <vertAlign val="subscript"/>
        <sz val="12"/>
        <color indexed="8"/>
        <rFont val="Arial Narrow"/>
        <family val="2"/>
      </rPr>
      <t>PS</t>
    </r>
    <r>
      <rPr>
        <sz val="12"/>
        <color indexed="8"/>
        <rFont val="Arial Narrow"/>
        <family val="2"/>
      </rPr>
      <t xml:space="preserve"> +N</t>
    </r>
    <r>
      <rPr>
        <vertAlign val="subscript"/>
        <sz val="12"/>
        <color indexed="8"/>
        <rFont val="Arial Narrow"/>
        <family val="2"/>
      </rPr>
      <t>TS</t>
    </r>
    <r>
      <rPr>
        <sz val="12"/>
        <color indexed="8"/>
        <rFont val="Arial Narrow"/>
        <family val="2"/>
      </rPr>
      <t xml:space="preserve"> / N</t>
    </r>
    <r>
      <rPr>
        <vertAlign val="subscript"/>
        <sz val="12"/>
        <color indexed="8"/>
        <rFont val="Arial Narrow"/>
        <family val="2"/>
      </rPr>
      <t>P</t>
    </r>
    <r>
      <rPr>
        <sz val="12"/>
        <color indexed="8"/>
        <rFont val="Arial Narrow"/>
        <family val="2"/>
      </rPr>
      <t>+N</t>
    </r>
    <r>
      <rPr>
        <vertAlign val="subscript"/>
        <sz val="12"/>
        <color indexed="8"/>
        <rFont val="Arial Narrow"/>
        <family val="2"/>
      </rPr>
      <t>T</t>
    </r>
  </si>
  <si>
    <r>
      <t>N</t>
    </r>
    <r>
      <rPr>
        <vertAlign val="subscript"/>
        <sz val="12"/>
        <color indexed="8"/>
        <rFont val="Arial Narrow"/>
        <family val="2"/>
      </rPr>
      <t>M</t>
    </r>
    <r>
      <rPr>
        <sz val="12"/>
        <color indexed="8"/>
        <rFont val="Arial Narrow"/>
        <family val="2"/>
      </rPr>
      <t xml:space="preserve"> + N</t>
    </r>
    <r>
      <rPr>
        <vertAlign val="subscript"/>
        <sz val="12"/>
        <color indexed="8"/>
        <rFont val="Arial Narrow"/>
        <family val="2"/>
      </rPr>
      <t>S</t>
    </r>
    <r>
      <rPr>
        <sz val="12"/>
        <color indexed="8"/>
        <rFont val="Arial Narrow"/>
        <family val="2"/>
      </rPr>
      <t xml:space="preserve"> + N</t>
    </r>
    <r>
      <rPr>
        <vertAlign val="subscript"/>
        <sz val="12"/>
        <color indexed="8"/>
        <rFont val="Arial Narrow"/>
        <family val="2"/>
      </rPr>
      <t>R</t>
    </r>
    <r>
      <rPr>
        <sz val="12"/>
        <color indexed="8"/>
        <rFont val="Arial Narrow"/>
        <family val="2"/>
      </rPr>
      <t xml:space="preserve"> / N</t>
    </r>
    <r>
      <rPr>
        <vertAlign val="subscript"/>
        <sz val="12"/>
        <color indexed="8"/>
        <rFont val="Arial Narrow"/>
        <family val="2"/>
      </rPr>
      <t>T</t>
    </r>
  </si>
  <si>
    <r>
      <t>(N</t>
    </r>
    <r>
      <rPr>
        <vertAlign val="subscript"/>
        <sz val="10"/>
        <color indexed="8"/>
        <rFont val="Arial Narrow"/>
        <family val="2"/>
      </rPr>
      <t>PS</t>
    </r>
    <r>
      <rPr>
        <sz val="10"/>
        <color indexed="8"/>
        <rFont val="Arial Narrow"/>
        <family val="2"/>
      </rPr>
      <t>: Número de proyectos de investigación orientados al desarrollo socio-económico + N</t>
    </r>
    <r>
      <rPr>
        <vertAlign val="subscript"/>
        <sz val="10"/>
        <color indexed="8"/>
        <rFont val="Arial Narrow"/>
        <family val="2"/>
      </rPr>
      <t>TS</t>
    </r>
    <r>
      <rPr>
        <sz val="10"/>
        <color indexed="8"/>
        <rFont val="Arial Narrow"/>
        <family val="2"/>
      </rPr>
      <t>: Número de tesis de posgrado concluidas orientados al desarrollo socio-económico / N</t>
    </r>
    <r>
      <rPr>
        <vertAlign val="subscript"/>
        <sz val="10"/>
        <color indexed="8"/>
        <rFont val="Arial Narrow"/>
        <family val="2"/>
      </rPr>
      <t>P</t>
    </r>
    <r>
      <rPr>
        <sz val="10"/>
        <color indexed="8"/>
        <rFont val="Arial Narrow"/>
        <family val="2"/>
      </rPr>
      <t>:  Número total de proyectos de investigación + N</t>
    </r>
    <r>
      <rPr>
        <vertAlign val="subscript"/>
        <sz val="10"/>
        <color indexed="8"/>
        <rFont val="Arial Narrow"/>
        <family val="2"/>
      </rPr>
      <t>T</t>
    </r>
    <r>
      <rPr>
        <sz val="10"/>
        <color indexed="8"/>
        <rFont val="Arial Narrow"/>
        <family val="2"/>
      </rPr>
      <t>:  Número total de tesis de posgrado concluidas)*100</t>
    </r>
  </si>
  <si>
    <r>
      <t>(N</t>
    </r>
    <r>
      <rPr>
        <vertAlign val="subscript"/>
        <sz val="10"/>
        <color indexed="8"/>
        <rFont val="Arial Narrow"/>
        <family val="2"/>
      </rPr>
      <t>M</t>
    </r>
    <r>
      <rPr>
        <sz val="10"/>
        <color indexed="8"/>
        <rFont val="Arial Narrow"/>
        <family val="2"/>
      </rPr>
      <t>: Número de proyectos de investigación aprobados en fondos mixtos + N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indexed="8"/>
        <rFont val="Arial Narrow"/>
        <family val="2"/>
      </rPr>
      <t>:  Número de proyectos de investigación aprobados en fondos sectoriales / N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indexed="8"/>
        <rFont val="Arial Narrow"/>
        <family val="2"/>
      </rPr>
      <t>:  Número de proyectos de investigación aprobados en fondo regional + N</t>
    </r>
    <r>
      <rPr>
        <vertAlign val="subscript"/>
        <sz val="10"/>
        <color indexed="8"/>
        <rFont val="Arial Narrow"/>
        <family val="2"/>
      </rPr>
      <t>T</t>
    </r>
    <r>
      <rPr>
        <sz val="10"/>
        <color indexed="8"/>
        <rFont val="Arial Narrow"/>
        <family val="2"/>
      </rPr>
      <t>:  Número total de proyectos de investigación)*100</t>
    </r>
  </si>
  <si>
    <r>
      <t>N</t>
    </r>
    <r>
      <rPr>
        <vertAlign val="subscript"/>
        <sz val="12"/>
        <color indexed="8"/>
        <rFont val="Arial Narrow"/>
        <family val="2"/>
      </rPr>
      <t>AG</t>
    </r>
    <r>
      <rPr>
        <sz val="12"/>
        <color indexed="8"/>
        <rFont val="Arial Narrow"/>
        <family val="2"/>
      </rPr>
      <t xml:space="preserve">  / N</t>
    </r>
    <r>
      <rPr>
        <vertAlign val="subscript"/>
        <sz val="12"/>
        <color indexed="8"/>
        <rFont val="Arial Narrow"/>
        <family val="2"/>
      </rPr>
      <t>AM</t>
    </r>
  </si>
  <si>
    <r>
      <t>N</t>
    </r>
    <r>
      <rPr>
        <vertAlign val="subscript"/>
        <sz val="10"/>
        <color indexed="8"/>
        <rFont val="Arial Narrow"/>
        <family val="2"/>
      </rPr>
      <t>AG</t>
    </r>
    <r>
      <rPr>
        <sz val="10"/>
        <color indexed="8"/>
        <rFont val="Arial Narrow"/>
        <family val="2"/>
      </rPr>
      <t>: Número de alumnos graduados por cohorte / N</t>
    </r>
    <r>
      <rPr>
        <vertAlign val="subscript"/>
        <sz val="10"/>
        <color indexed="8"/>
        <rFont val="Arial Narrow"/>
        <family val="2"/>
      </rPr>
      <t>AM</t>
    </r>
    <r>
      <rPr>
        <sz val="10"/>
        <color indexed="8"/>
        <rFont val="Arial Narrow"/>
        <family val="2"/>
      </rPr>
      <t>: Número de alumnos matriculados por cohorte</t>
    </r>
  </si>
  <si>
    <r>
      <t>N</t>
    </r>
    <r>
      <rPr>
        <vertAlign val="subscript"/>
        <sz val="12"/>
        <color indexed="8"/>
        <rFont val="Arial Narrow"/>
        <family val="2"/>
      </rPr>
      <t>P</t>
    </r>
    <r>
      <rPr>
        <sz val="12"/>
        <color indexed="8"/>
        <rFont val="Arial Narrow"/>
        <family val="2"/>
      </rPr>
      <t xml:space="preserve"> / N</t>
    </r>
    <r>
      <rPr>
        <vertAlign val="subscript"/>
        <sz val="12"/>
        <color indexed="8"/>
        <rFont val="Arial Narrow"/>
        <family val="2"/>
      </rPr>
      <t>I</t>
    </r>
  </si>
  <si>
    <r>
      <t>N</t>
    </r>
    <r>
      <rPr>
        <vertAlign val="subscript"/>
        <sz val="10"/>
        <color indexed="8"/>
        <rFont val="Arial Narrow"/>
        <family val="2"/>
      </rPr>
      <t>P</t>
    </r>
    <r>
      <rPr>
        <sz val="10"/>
        <color indexed="8"/>
        <rFont val="Arial Narrow"/>
        <family val="2"/>
      </rPr>
      <t>:  Número total de proyectos de investigación / N</t>
    </r>
    <r>
      <rPr>
        <vertAlign val="subscript"/>
        <sz val="10"/>
        <color indexed="8"/>
        <rFont val="Arial Narrow"/>
        <family val="2"/>
      </rPr>
      <t>I</t>
    </r>
    <r>
      <rPr>
        <sz val="10"/>
        <color indexed="8"/>
        <rFont val="Arial Narrow"/>
        <family val="2"/>
      </rPr>
      <t xml:space="preserve">:   Número total de investigadores del centro </t>
    </r>
  </si>
  <si>
    <r>
      <t>N</t>
    </r>
    <r>
      <rPr>
        <vertAlign val="subscript"/>
        <sz val="12"/>
        <color indexed="8"/>
        <rFont val="Arial Narrow"/>
        <family val="2"/>
      </rPr>
      <t>E</t>
    </r>
    <r>
      <rPr>
        <sz val="12"/>
        <color indexed="8"/>
        <rFont val="Arial Narrow"/>
        <family val="2"/>
      </rPr>
      <t xml:space="preserve"> + N</t>
    </r>
    <r>
      <rPr>
        <vertAlign val="subscript"/>
        <sz val="12"/>
        <color indexed="8"/>
        <rFont val="Arial Narrow"/>
        <family val="2"/>
      </rPr>
      <t>M</t>
    </r>
    <r>
      <rPr>
        <sz val="12"/>
        <color indexed="8"/>
        <rFont val="Arial Narrow"/>
        <family val="2"/>
      </rPr>
      <t xml:space="preserve"> + N</t>
    </r>
    <r>
      <rPr>
        <vertAlign val="subscript"/>
        <sz val="12"/>
        <color indexed="8"/>
        <rFont val="Arial Narrow"/>
        <family val="2"/>
      </rPr>
      <t>D</t>
    </r>
    <r>
      <rPr>
        <sz val="12"/>
        <color indexed="8"/>
        <rFont val="Arial Narrow"/>
        <family val="2"/>
      </rPr>
      <t xml:space="preserve"> </t>
    </r>
    <r>
      <rPr>
        <vertAlign val="subscript"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/ N</t>
    </r>
    <r>
      <rPr>
        <vertAlign val="subscript"/>
        <sz val="12"/>
        <color indexed="8"/>
        <rFont val="Arial Narrow"/>
        <family val="2"/>
      </rPr>
      <t>T</t>
    </r>
  </si>
  <si>
    <r>
      <t>N</t>
    </r>
    <r>
      <rPr>
        <vertAlign val="subscript"/>
        <sz val="10"/>
        <color indexed="8"/>
        <rFont val="Arial Narrow"/>
        <family val="2"/>
      </rPr>
      <t>E</t>
    </r>
    <r>
      <rPr>
        <sz val="10"/>
        <color indexed="8"/>
        <rFont val="Arial Narrow"/>
        <family val="2"/>
      </rPr>
      <t>: Número de graduados en programas de especialidad del PNP + N</t>
    </r>
    <r>
      <rPr>
        <vertAlign val="subscript"/>
        <sz val="10"/>
        <color indexed="8"/>
        <rFont val="Arial Narrow"/>
        <family val="2"/>
      </rPr>
      <t>M</t>
    </r>
    <r>
      <rPr>
        <sz val="10"/>
        <color indexed="8"/>
        <rFont val="Arial Narrow"/>
        <family val="2"/>
      </rPr>
      <t>: Número de graduados en programas de maestría del PNP + N</t>
    </r>
    <r>
      <rPr>
        <vertAlign val="subscript"/>
        <sz val="10"/>
        <color indexed="8"/>
        <rFont val="Arial Narrow"/>
        <family val="2"/>
      </rPr>
      <t>D</t>
    </r>
    <r>
      <rPr>
        <sz val="10"/>
        <color indexed="8"/>
        <rFont val="Arial Narrow"/>
        <family val="2"/>
      </rPr>
      <t>: Número de graduados en programas de doctorado del PNP / N</t>
    </r>
    <r>
      <rPr>
        <vertAlign val="subscript"/>
        <sz val="10"/>
        <color indexed="8"/>
        <rFont val="Arial Narrow"/>
        <family val="2"/>
      </rPr>
      <t>T</t>
    </r>
    <r>
      <rPr>
        <sz val="10"/>
        <color indexed="8"/>
        <rFont val="Arial Narrow"/>
        <family val="2"/>
      </rPr>
      <t xml:space="preserve">:  Número total de investigadores </t>
    </r>
  </si>
  <si>
    <t>Propuesta</t>
  </si>
  <si>
    <t>Aceptado</t>
  </si>
  <si>
    <t>Contribución de conocimiento a la competitividad</t>
  </si>
  <si>
    <t>Excelencia de investigadores</t>
  </si>
  <si>
    <t>Excelencia de los posgrados</t>
  </si>
  <si>
    <t>Contribución a la solución de demandas</t>
  </si>
  <si>
    <t>Proyectos por investigador</t>
  </si>
  <si>
    <t>Generación de Recursos Humanos especializados</t>
  </si>
  <si>
    <t>Eficiencia terminal</t>
  </si>
  <si>
    <r>
      <t>N</t>
    </r>
    <r>
      <rPr>
        <vertAlign val="subscript"/>
        <sz val="12"/>
        <color indexed="8"/>
        <rFont val="Arial Narrow"/>
        <family val="2"/>
      </rPr>
      <t>NC</t>
    </r>
    <r>
      <rPr>
        <sz val="12"/>
        <color indexed="8"/>
        <rFont val="Arial Narrow"/>
        <family val="2"/>
      </rPr>
      <t xml:space="preserve"> + 2N</t>
    </r>
    <r>
      <rPr>
        <vertAlign val="subscript"/>
        <sz val="12"/>
        <color indexed="8"/>
        <rFont val="Arial Narrow"/>
        <family val="2"/>
      </rPr>
      <t>EC</t>
    </r>
    <r>
      <rPr>
        <sz val="12"/>
        <color indexed="8"/>
        <rFont val="Arial Narrow"/>
        <family val="2"/>
      </rPr>
      <t xml:space="preserve"> + 3N</t>
    </r>
    <r>
      <rPr>
        <vertAlign val="subscript"/>
        <sz val="12"/>
        <color indexed="8"/>
        <rFont val="Arial Narrow"/>
        <family val="2"/>
      </rPr>
      <t>C</t>
    </r>
    <r>
      <rPr>
        <sz val="12"/>
        <color indexed="8"/>
        <rFont val="Arial Narrow"/>
        <family val="2"/>
      </rPr>
      <t xml:space="preserve"> + 4N</t>
    </r>
    <r>
      <rPr>
        <vertAlign val="subscript"/>
        <sz val="12"/>
        <color indexed="8"/>
        <rFont val="Arial Narrow"/>
        <family val="2"/>
      </rPr>
      <t xml:space="preserve">I  </t>
    </r>
    <r>
      <rPr>
        <sz val="12"/>
        <color indexed="8"/>
        <rFont val="Arial Narrow"/>
        <family val="2"/>
      </rPr>
      <t>/ 4N</t>
    </r>
    <r>
      <rPr>
        <vertAlign val="subscript"/>
        <sz val="12"/>
        <color indexed="8"/>
        <rFont val="Arial Narrow"/>
        <family val="2"/>
      </rPr>
      <t>T</t>
    </r>
  </si>
  <si>
    <t>Programa presupuestario: E 001 Realización de investigación científica y elaboración de publicaciones</t>
  </si>
  <si>
    <t>Resultado</t>
  </si>
  <si>
    <t>Justificación</t>
  </si>
  <si>
    <t>Causa</t>
  </si>
  <si>
    <t>Efecto</t>
  </si>
  <si>
    <t>Aplicación del Método de cálculo</t>
  </si>
  <si>
    <t>Fórmula</t>
  </si>
  <si>
    <t>Numerador</t>
  </si>
  <si>
    <t>Denominador</t>
  </si>
  <si>
    <t>Programa presupuestario: U001 Apoyos para estudios e investigaciones</t>
  </si>
  <si>
    <t>((Número de publicaciones arbitradas / Total de publicaciones generadas por el Centro) x100</t>
  </si>
  <si>
    <t>Desarrollar investigación científica y tecnológica en base a la capacidad instalada, en cuanto a recursos financieros, físicos y humanos.</t>
  </si>
  <si>
    <t>Utilizar la capacidad instalada para generar recursos autogenerados.</t>
  </si>
  <si>
    <t>Orientar las actividades de investigación científica y tecnológica hacia  la superación y resolución de problemas de la sociedad.</t>
  </si>
  <si>
    <t>Superación y resolución de problemas de la sociedad.</t>
  </si>
  <si>
    <t>ENTIDAD: INSTITUTO NACIONAL DE ASTROFISICA, OPTICA Y ELECTRONICA</t>
  </si>
  <si>
    <t>ENTIDAD: INSTITUTO NACIONAL DE ASTROFISICA, OPTICA Y ELECTRONIA</t>
  </si>
  <si>
    <t>ENTIDAD: INSTITUTO NACIONAL DE ASTOFISICA, OPTICA Y ELECTRONICA</t>
  </si>
  <si>
    <t>10.3.1 Metas  PEF</t>
  </si>
  <si>
    <t>Presentación y aprobación, en su caso del Calendario de metas PEF</t>
  </si>
  <si>
    <t xml:space="preserve">Con base en el artículo 56 fracción I de la Ley de Ciencia y Tecnología se solicita  a este H. Órgano de Gobierno, la aprobación de las metas programáticas y su calendarización para el ejercicio fiscal 2010. </t>
  </si>
  <si>
    <t>H. Junta de Gobierno                                                                 Segunda Sesión Ordinaria 2010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</si>
</sst>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color indexed="8"/>
      <name val="Arial Narrow"/>
      <family val="2"/>
    </font>
    <font>
      <vertAlign val="subscript"/>
      <sz val="12"/>
      <color indexed="8"/>
      <name val="Arial Narrow"/>
      <family val="2"/>
    </font>
    <font>
      <sz val="10"/>
      <color indexed="8"/>
      <name val="Arial Narrow"/>
      <family val="2"/>
    </font>
    <font>
      <vertAlign val="subscript"/>
      <sz val="10"/>
      <color indexed="8"/>
      <name val="Arial Narrow"/>
      <family val="2"/>
    </font>
    <font>
      <b/>
      <sz val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left"/>
    </xf>
    <xf numFmtId="0" fontId="11" fillId="33" borderId="14" xfId="55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4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justify" vertical="top"/>
    </xf>
    <xf numFmtId="0" fontId="4" fillId="0" borderId="0" xfId="56" applyFont="1" applyFill="1" applyBorder="1" applyAlignment="1">
      <alignment horizontal="justify" vertical="top" wrapText="1"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5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4" fillId="0" borderId="0" xfId="56" applyFont="1" applyFill="1" applyBorder="1" applyAlignment="1">
      <alignment horizontal="center" vertical="top" wrapText="1"/>
      <protection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33" borderId="15" xfId="55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4" xfId="53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56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justify" vertical="top"/>
    </xf>
    <xf numFmtId="0" fontId="0" fillId="0" borderId="14" xfId="0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vertical="top" wrapText="1" readingOrder="1"/>
    </xf>
    <xf numFmtId="0" fontId="0" fillId="34" borderId="14" xfId="0" applyFill="1" applyBorder="1" applyAlignment="1">
      <alignment horizontal="justify" vertical="top"/>
    </xf>
    <xf numFmtId="0" fontId="0" fillId="0" borderId="14" xfId="0" applyBorder="1" applyAlignment="1">
      <alignment/>
    </xf>
    <xf numFmtId="0" fontId="14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wrapText="1"/>
    </xf>
    <xf numFmtId="0" fontId="15" fillId="0" borderId="14" xfId="0" applyFont="1" applyFill="1" applyBorder="1" applyAlignment="1">
      <alignment vertical="top" wrapText="1"/>
    </xf>
    <xf numFmtId="0" fontId="10" fillId="0" borderId="14" xfId="54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justify" vertical="top"/>
    </xf>
    <xf numFmtId="0" fontId="17" fillId="0" borderId="14" xfId="0" applyFont="1" applyFill="1" applyBorder="1" applyAlignment="1">
      <alignment horizontal="justify" vertical="top"/>
    </xf>
    <xf numFmtId="0" fontId="5" fillId="0" borderId="14" xfId="53" applyFont="1" applyFill="1" applyBorder="1" applyAlignment="1">
      <alignment horizontal="justify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 horizontal="center" vertical="center"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1" fillId="33" borderId="26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33" borderId="27" xfId="55" applyFont="1" applyFill="1" applyBorder="1" applyAlignment="1">
      <alignment horizontal="center" vertical="center" wrapText="1"/>
      <protection/>
    </xf>
    <xf numFmtId="0" fontId="11" fillId="33" borderId="28" xfId="55" applyFont="1" applyFill="1" applyBorder="1" applyAlignment="1">
      <alignment horizontal="center" vertical="center" wrapText="1"/>
      <protection/>
    </xf>
    <xf numFmtId="0" fontId="11" fillId="33" borderId="29" xfId="55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0" fontId="11" fillId="33" borderId="32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0" fillId="0" borderId="13" xfId="0" applyBorder="1" applyAlignment="1">
      <alignment/>
    </xf>
    <xf numFmtId="0" fontId="0" fillId="0" borderId="17" xfId="0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12 2" xfId="54"/>
    <cellStyle name="Normal 2" xfId="55"/>
    <cellStyle name="Normal 8" xfId="56"/>
    <cellStyle name="Normal 8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zoomScalePageLayoutView="0" workbookViewId="0" topLeftCell="A19">
      <selection activeCell="A35" sqref="A35"/>
    </sheetView>
  </sheetViews>
  <sheetFormatPr defaultColWidth="11.421875" defaultRowHeight="15"/>
  <cols>
    <col min="1" max="1" width="77.00390625" style="0" customWidth="1"/>
    <col min="2" max="2" width="11.00390625" style="0" customWidth="1"/>
  </cols>
  <sheetData>
    <row r="1" ht="14.25">
      <c r="A1" s="83" t="s">
        <v>90</v>
      </c>
    </row>
    <row r="5" ht="35.25" customHeight="1">
      <c r="A5" s="81" t="s">
        <v>88</v>
      </c>
    </row>
    <row r="6" ht="23.25" customHeight="1">
      <c r="A6" s="81"/>
    </row>
    <row r="8" ht="45">
      <c r="A8" s="82" t="s">
        <v>89</v>
      </c>
    </row>
    <row r="45" ht="14.25">
      <c r="A45" s="8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K15"/>
  <sheetViews>
    <sheetView zoomScalePageLayoutView="0" workbookViewId="0" topLeftCell="A1">
      <selection activeCell="B1" sqref="B1:J14"/>
    </sheetView>
  </sheetViews>
  <sheetFormatPr defaultColWidth="11.421875" defaultRowHeight="15"/>
  <cols>
    <col min="1" max="1" width="3.28125" style="10" customWidth="1"/>
    <col min="2" max="2" width="15.7109375" style="8" customWidth="1"/>
    <col min="3" max="3" width="15.7109375" style="15" customWidth="1"/>
    <col min="4" max="4" width="18.28125" style="0" customWidth="1"/>
    <col min="5" max="5" width="48.140625" style="0" customWidth="1"/>
    <col min="6" max="6" width="11.421875" style="28" customWidth="1"/>
    <col min="7" max="7" width="13.140625" style="28" customWidth="1"/>
    <col min="8" max="8" width="11.421875" style="28" customWidth="1"/>
    <col min="9" max="10" width="15.7109375" style="0" customWidth="1"/>
  </cols>
  <sheetData>
    <row r="1" spans="1:10" ht="15.75">
      <c r="A1" s="11"/>
      <c r="B1" s="19" t="s">
        <v>69</v>
      </c>
      <c r="C1" s="16"/>
      <c r="F1" s="25"/>
      <c r="G1" s="25"/>
      <c r="H1" s="25"/>
      <c r="I1" s="18"/>
      <c r="J1" s="18"/>
    </row>
    <row r="2" spans="1:10" ht="16.5" thickBot="1">
      <c r="A2" s="11"/>
      <c r="B2" s="19" t="s">
        <v>85</v>
      </c>
      <c r="C2" s="16"/>
      <c r="F2" s="26"/>
      <c r="G2" s="26"/>
      <c r="H2" s="26"/>
      <c r="I2" s="19"/>
      <c r="J2" s="19"/>
    </row>
    <row r="3" spans="1:10" ht="16.5" thickBot="1">
      <c r="A3" s="11"/>
      <c r="B3" s="65" t="s">
        <v>39</v>
      </c>
      <c r="C3" s="66"/>
      <c r="D3" s="66"/>
      <c r="E3" s="67"/>
      <c r="F3" s="55" t="s">
        <v>40</v>
      </c>
      <c r="G3" s="55"/>
      <c r="H3" s="56"/>
      <c r="I3" s="61" t="s">
        <v>71</v>
      </c>
      <c r="J3" s="62"/>
    </row>
    <row r="4" spans="1:10" ht="15" customHeight="1">
      <c r="A4" s="12"/>
      <c r="B4" s="68" t="s">
        <v>41</v>
      </c>
      <c r="C4" s="68" t="s">
        <v>42</v>
      </c>
      <c r="D4" s="72" t="s">
        <v>74</v>
      </c>
      <c r="E4" s="73"/>
      <c r="F4" s="57"/>
      <c r="G4" s="57"/>
      <c r="H4" s="58"/>
      <c r="I4" s="63"/>
      <c r="J4" s="64"/>
    </row>
    <row r="5" spans="1:10" ht="15" customHeight="1">
      <c r="A5" s="13"/>
      <c r="B5" s="69"/>
      <c r="C5" s="69"/>
      <c r="D5" s="70" t="s">
        <v>75</v>
      </c>
      <c r="E5" s="56"/>
      <c r="F5" s="59"/>
      <c r="G5" s="59"/>
      <c r="H5" s="60"/>
      <c r="I5" s="1" t="s">
        <v>72</v>
      </c>
      <c r="J5" s="1" t="s">
        <v>73</v>
      </c>
    </row>
    <row r="6" spans="1:10" ht="15">
      <c r="A6" s="13"/>
      <c r="B6" s="69"/>
      <c r="C6" s="69"/>
      <c r="D6" s="71"/>
      <c r="E6" s="58"/>
      <c r="F6" s="1" t="s">
        <v>76</v>
      </c>
      <c r="G6" s="1" t="s">
        <v>77</v>
      </c>
      <c r="H6" s="1" t="s">
        <v>70</v>
      </c>
      <c r="I6" s="20"/>
      <c r="J6" s="20"/>
    </row>
    <row r="7" spans="1:10" ht="67.5">
      <c r="A7" s="14"/>
      <c r="B7" s="32" t="s">
        <v>29</v>
      </c>
      <c r="C7" s="33"/>
      <c r="D7" s="34"/>
      <c r="E7" s="29" t="s">
        <v>79</v>
      </c>
      <c r="F7" s="23">
        <v>160</v>
      </c>
      <c r="G7" s="24">
        <v>140</v>
      </c>
      <c r="H7" s="24">
        <v>1.14</v>
      </c>
      <c r="I7" s="38" t="s">
        <v>2</v>
      </c>
      <c r="J7" s="41" t="s">
        <v>19</v>
      </c>
    </row>
    <row r="8" spans="1:11" ht="199.5">
      <c r="A8" s="14"/>
      <c r="B8" s="32" t="s">
        <v>61</v>
      </c>
      <c r="C8" s="33" t="s">
        <v>60</v>
      </c>
      <c r="D8" s="34" t="s">
        <v>49</v>
      </c>
      <c r="E8" s="35" t="s">
        <v>51</v>
      </c>
      <c r="F8" s="30" t="s">
        <v>22</v>
      </c>
      <c r="G8" s="27" t="s">
        <v>22</v>
      </c>
      <c r="H8" s="27">
        <v>1</v>
      </c>
      <c r="I8" s="30" t="s">
        <v>20</v>
      </c>
      <c r="J8" s="51" t="s">
        <v>21</v>
      </c>
      <c r="K8" s="10"/>
    </row>
    <row r="9" spans="1:10" ht="67.5">
      <c r="A9" s="14"/>
      <c r="B9" s="32" t="s">
        <v>64</v>
      </c>
      <c r="C9" s="33" t="s">
        <v>60</v>
      </c>
      <c r="D9" s="34" t="s">
        <v>50</v>
      </c>
      <c r="E9" s="35" t="s">
        <v>52</v>
      </c>
      <c r="F9" s="23" t="s">
        <v>0</v>
      </c>
      <c r="G9" s="24">
        <v>150</v>
      </c>
      <c r="H9" s="24">
        <v>0.4</v>
      </c>
      <c r="I9" s="38" t="s">
        <v>2</v>
      </c>
      <c r="J9" s="39" t="s">
        <v>3</v>
      </c>
    </row>
    <row r="10" spans="1:10" ht="45">
      <c r="A10" s="14"/>
      <c r="B10" s="32" t="s">
        <v>67</v>
      </c>
      <c r="C10" s="33" t="s">
        <v>59</v>
      </c>
      <c r="D10" s="34" t="s">
        <v>53</v>
      </c>
      <c r="E10" s="35" t="s">
        <v>54</v>
      </c>
      <c r="F10" s="24">
        <v>56</v>
      </c>
      <c r="G10" s="24">
        <v>80</v>
      </c>
      <c r="H10" s="24">
        <v>0.7</v>
      </c>
      <c r="I10" s="45" t="s">
        <v>16</v>
      </c>
      <c r="J10" s="41" t="s">
        <v>15</v>
      </c>
    </row>
    <row r="11" spans="1:10" ht="67.5">
      <c r="A11" s="14"/>
      <c r="B11" s="32" t="s">
        <v>65</v>
      </c>
      <c r="C11" s="33" t="s">
        <v>60</v>
      </c>
      <c r="D11" s="34" t="s">
        <v>55</v>
      </c>
      <c r="E11" s="35" t="s">
        <v>56</v>
      </c>
      <c r="F11" s="24">
        <v>150</v>
      </c>
      <c r="G11" s="24">
        <v>110</v>
      </c>
      <c r="H11" s="24">
        <v>1.36</v>
      </c>
      <c r="I11" s="38" t="s">
        <v>2</v>
      </c>
      <c r="J11" s="40" t="s">
        <v>4</v>
      </c>
    </row>
    <row r="12" spans="1:10" ht="60">
      <c r="A12" s="14"/>
      <c r="B12" s="32" t="s">
        <v>66</v>
      </c>
      <c r="C12" s="33" t="s">
        <v>59</v>
      </c>
      <c r="D12" s="34" t="s">
        <v>57</v>
      </c>
      <c r="E12" s="35" t="s">
        <v>58</v>
      </c>
      <c r="F12" s="24" t="s">
        <v>10</v>
      </c>
      <c r="G12" s="24">
        <v>110</v>
      </c>
      <c r="H12" s="24">
        <v>0.71</v>
      </c>
      <c r="I12" s="45" t="s">
        <v>16</v>
      </c>
      <c r="J12" s="41" t="s">
        <v>15</v>
      </c>
    </row>
    <row r="13" spans="1:10" ht="98.25" customHeight="1">
      <c r="A13" s="14"/>
      <c r="B13" s="32" t="s">
        <v>63</v>
      </c>
      <c r="C13" s="33" t="s">
        <v>60</v>
      </c>
      <c r="D13" s="34" t="s">
        <v>68</v>
      </c>
      <c r="E13" s="35" t="s">
        <v>23</v>
      </c>
      <c r="F13" s="24" t="s">
        <v>12</v>
      </c>
      <c r="G13" s="24" t="s">
        <v>13</v>
      </c>
      <c r="H13" s="24">
        <v>0.75</v>
      </c>
      <c r="I13" s="45" t="s">
        <v>14</v>
      </c>
      <c r="J13" s="41" t="s">
        <v>15</v>
      </c>
    </row>
    <row r="14" spans="1:10" ht="78.75">
      <c r="A14" s="14"/>
      <c r="B14" s="32" t="s">
        <v>62</v>
      </c>
      <c r="C14" s="33" t="s">
        <v>60</v>
      </c>
      <c r="D14" s="34" t="s">
        <v>24</v>
      </c>
      <c r="E14" s="35" t="s">
        <v>25</v>
      </c>
      <c r="F14" s="24" t="s">
        <v>1</v>
      </c>
      <c r="G14" s="24">
        <v>110</v>
      </c>
      <c r="H14" s="24">
        <v>0.88</v>
      </c>
      <c r="I14" s="40" t="s">
        <v>5</v>
      </c>
      <c r="J14" s="40" t="s">
        <v>6</v>
      </c>
    </row>
    <row r="15" spans="1:10" ht="18">
      <c r="A15" s="7"/>
      <c r="B15" s="9"/>
      <c r="C15" s="17"/>
      <c r="F15" s="31"/>
      <c r="G15" s="31"/>
      <c r="H15" s="31"/>
      <c r="I15" s="7"/>
      <c r="J15" s="7"/>
    </row>
  </sheetData>
  <sheetProtection/>
  <mergeCells count="7">
    <mergeCell ref="F3:H5"/>
    <mergeCell ref="I3:J4"/>
    <mergeCell ref="B3:E3"/>
    <mergeCell ref="B4:B6"/>
    <mergeCell ref="C4:C6"/>
    <mergeCell ref="D5:E6"/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19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2.57421875" style="0" customWidth="1"/>
    <col min="2" max="2" width="14.28125" style="0" customWidth="1"/>
    <col min="4" max="4" width="18.8515625" style="0" customWidth="1"/>
    <col min="5" max="5" width="72.8515625" style="0" customWidth="1"/>
    <col min="7" max="7" width="14.00390625" style="0" customWidth="1"/>
    <col min="8" max="8" width="12.8515625" style="0" customWidth="1"/>
    <col min="9" max="9" width="15.8515625" style="0" customWidth="1"/>
    <col min="10" max="10" width="15.57421875" style="0" customWidth="1"/>
  </cols>
  <sheetData>
    <row r="1" spans="2:10" ht="15.75">
      <c r="B1" s="6" t="s">
        <v>48</v>
      </c>
      <c r="F1" s="4"/>
      <c r="G1" s="4"/>
      <c r="H1" s="4"/>
      <c r="I1" s="4"/>
      <c r="J1" s="4"/>
    </row>
    <row r="2" spans="2:10" ht="16.5" thickBot="1">
      <c r="B2" s="6" t="s">
        <v>84</v>
      </c>
      <c r="F2" s="6"/>
      <c r="G2" s="6"/>
      <c r="H2" s="6"/>
      <c r="I2" s="6"/>
      <c r="J2" s="6"/>
    </row>
    <row r="3" spans="2:10" ht="15">
      <c r="B3" s="74" t="s">
        <v>39</v>
      </c>
      <c r="C3" s="75"/>
      <c r="D3" s="75"/>
      <c r="E3" s="76"/>
      <c r="F3" s="55" t="s">
        <v>40</v>
      </c>
      <c r="G3" s="55"/>
      <c r="H3" s="56"/>
      <c r="I3" s="61" t="s">
        <v>71</v>
      </c>
      <c r="J3" s="62"/>
    </row>
    <row r="4" spans="2:10" ht="15" customHeight="1">
      <c r="B4" s="77" t="s">
        <v>41</v>
      </c>
      <c r="C4" s="77" t="s">
        <v>42</v>
      </c>
      <c r="D4" s="77" t="s">
        <v>74</v>
      </c>
      <c r="E4" s="77"/>
      <c r="F4" s="57"/>
      <c r="G4" s="57"/>
      <c r="H4" s="58"/>
      <c r="I4" s="63"/>
      <c r="J4" s="64"/>
    </row>
    <row r="5" spans="2:10" ht="15" customHeight="1">
      <c r="B5" s="77"/>
      <c r="C5" s="77"/>
      <c r="D5" s="77" t="s">
        <v>75</v>
      </c>
      <c r="E5" s="77"/>
      <c r="F5" s="59"/>
      <c r="G5" s="59"/>
      <c r="H5" s="60"/>
      <c r="I5" s="1" t="s">
        <v>72</v>
      </c>
      <c r="J5" s="1" t="s">
        <v>73</v>
      </c>
    </row>
    <row r="6" spans="2:10" ht="15" customHeight="1">
      <c r="B6" s="77"/>
      <c r="C6" s="77"/>
      <c r="D6" s="77"/>
      <c r="E6" s="77"/>
      <c r="F6" s="3" t="s">
        <v>76</v>
      </c>
      <c r="G6" s="5" t="s">
        <v>77</v>
      </c>
      <c r="H6" s="5" t="s">
        <v>70</v>
      </c>
      <c r="I6" s="2"/>
      <c r="J6" s="2"/>
    </row>
    <row r="7" spans="2:10" ht="14.25">
      <c r="B7" s="36" t="s">
        <v>29</v>
      </c>
      <c r="C7" s="37"/>
      <c r="D7" s="37"/>
      <c r="E7" s="37"/>
      <c r="F7" s="37"/>
      <c r="G7" s="37"/>
      <c r="H7" s="37"/>
      <c r="I7" s="37"/>
      <c r="J7" s="37"/>
    </row>
    <row r="8" spans="2:10" ht="15">
      <c r="B8" s="36"/>
      <c r="C8" s="22"/>
      <c r="D8" s="22"/>
      <c r="E8" s="22"/>
      <c r="F8" s="29"/>
      <c r="G8" s="47"/>
      <c r="H8" s="21"/>
      <c r="I8" s="21"/>
      <c r="J8" s="21"/>
    </row>
    <row r="9" spans="2:10" ht="90">
      <c r="B9" s="36" t="s">
        <v>26</v>
      </c>
      <c r="C9" s="33" t="s">
        <v>60</v>
      </c>
      <c r="D9" s="34" t="s">
        <v>27</v>
      </c>
      <c r="E9" s="35" t="s">
        <v>28</v>
      </c>
      <c r="F9" s="30" t="s">
        <v>45</v>
      </c>
      <c r="G9" s="48" t="s">
        <v>46</v>
      </c>
      <c r="H9" s="24">
        <v>0</v>
      </c>
      <c r="I9" s="38" t="s">
        <v>44</v>
      </c>
      <c r="J9" s="38" t="s">
        <v>43</v>
      </c>
    </row>
    <row r="10" spans="2:10" ht="199.5">
      <c r="B10" s="32" t="s">
        <v>61</v>
      </c>
      <c r="C10" s="33" t="s">
        <v>60</v>
      </c>
      <c r="D10" s="34" t="s">
        <v>49</v>
      </c>
      <c r="E10" s="35" t="s">
        <v>51</v>
      </c>
      <c r="F10" s="30" t="s">
        <v>22</v>
      </c>
      <c r="G10" s="27" t="s">
        <v>22</v>
      </c>
      <c r="H10" s="27">
        <v>1</v>
      </c>
      <c r="I10" s="30" t="s">
        <v>20</v>
      </c>
      <c r="J10" s="51" t="s">
        <v>21</v>
      </c>
    </row>
    <row r="11" spans="2:10" ht="14.25">
      <c r="B11" s="32" t="s">
        <v>29</v>
      </c>
      <c r="C11" s="22"/>
      <c r="D11" s="22"/>
      <c r="E11" s="22"/>
      <c r="F11" s="30"/>
      <c r="G11" s="27"/>
      <c r="H11" s="27"/>
      <c r="I11" s="22"/>
      <c r="J11" s="22"/>
    </row>
    <row r="12" spans="2:10" ht="56.25">
      <c r="B12" s="32" t="s">
        <v>67</v>
      </c>
      <c r="C12" s="33" t="s">
        <v>59</v>
      </c>
      <c r="D12" s="34" t="s">
        <v>53</v>
      </c>
      <c r="E12" s="35" t="s">
        <v>54</v>
      </c>
      <c r="F12" s="30">
        <v>56</v>
      </c>
      <c r="G12" s="27">
        <v>80</v>
      </c>
      <c r="H12" s="27">
        <v>0.7</v>
      </c>
      <c r="I12" s="45" t="s">
        <v>16</v>
      </c>
      <c r="J12" s="41" t="s">
        <v>15</v>
      </c>
    </row>
    <row r="13" spans="2:10" ht="83.25" customHeight="1">
      <c r="B13" s="32" t="s">
        <v>64</v>
      </c>
      <c r="C13" s="33" t="s">
        <v>60</v>
      </c>
      <c r="D13" s="34" t="s">
        <v>50</v>
      </c>
      <c r="E13" s="35" t="s">
        <v>52</v>
      </c>
      <c r="F13" s="30" t="s">
        <v>47</v>
      </c>
      <c r="G13" s="27">
        <v>158</v>
      </c>
      <c r="H13" s="27">
        <v>0.34</v>
      </c>
      <c r="I13" s="40" t="s">
        <v>7</v>
      </c>
      <c r="J13" s="39" t="s">
        <v>8</v>
      </c>
    </row>
    <row r="14" spans="2:10" ht="67.5">
      <c r="B14" s="36" t="s">
        <v>30</v>
      </c>
      <c r="C14" s="33" t="s">
        <v>60</v>
      </c>
      <c r="D14" s="34" t="s">
        <v>31</v>
      </c>
      <c r="E14" s="35" t="s">
        <v>32</v>
      </c>
      <c r="F14" s="30">
        <v>45000000</v>
      </c>
      <c r="G14" s="27">
        <v>280921379</v>
      </c>
      <c r="H14" s="52">
        <f>+F14/G14*100</f>
        <v>16.018716752775163</v>
      </c>
      <c r="I14" s="40" t="s">
        <v>80</v>
      </c>
      <c r="J14" s="39" t="s">
        <v>81</v>
      </c>
    </row>
    <row r="15" spans="2:10" ht="14.25">
      <c r="B15" s="36" t="s">
        <v>29</v>
      </c>
      <c r="C15" s="22"/>
      <c r="D15" s="22"/>
      <c r="E15" s="22"/>
      <c r="F15" s="30"/>
      <c r="G15" s="27"/>
      <c r="H15" s="27"/>
      <c r="I15" s="22"/>
      <c r="J15" s="22"/>
    </row>
    <row r="16" spans="2:10" ht="67.5">
      <c r="B16" s="36" t="s">
        <v>33</v>
      </c>
      <c r="C16" s="33" t="s">
        <v>60</v>
      </c>
      <c r="D16" s="34" t="s">
        <v>34</v>
      </c>
      <c r="E16" s="35" t="s">
        <v>35</v>
      </c>
      <c r="F16" s="30">
        <v>10</v>
      </c>
      <c r="G16" s="27">
        <v>8</v>
      </c>
      <c r="H16" s="53">
        <f>((10/8)-1)*100</f>
        <v>25</v>
      </c>
      <c r="I16" s="40" t="s">
        <v>82</v>
      </c>
      <c r="J16" s="39" t="s">
        <v>83</v>
      </c>
    </row>
    <row r="17" spans="2:10" ht="114" customHeight="1">
      <c r="B17" s="32" t="s">
        <v>66</v>
      </c>
      <c r="C17" s="33" t="s">
        <v>59</v>
      </c>
      <c r="D17" s="34" t="s">
        <v>57</v>
      </c>
      <c r="E17" s="35" t="s">
        <v>58</v>
      </c>
      <c r="F17" s="30" t="s">
        <v>10</v>
      </c>
      <c r="G17" s="27">
        <v>110</v>
      </c>
      <c r="H17" s="27">
        <v>0.71</v>
      </c>
      <c r="I17" s="49" t="s">
        <v>9</v>
      </c>
      <c r="J17" s="50" t="s">
        <v>9</v>
      </c>
    </row>
    <row r="18" spans="2:10" ht="57">
      <c r="B18" s="32" t="s">
        <v>66</v>
      </c>
      <c r="C18" s="33" t="s">
        <v>59</v>
      </c>
      <c r="D18" s="34" t="s">
        <v>57</v>
      </c>
      <c r="E18" s="35" t="s">
        <v>58</v>
      </c>
      <c r="F18" s="30" t="s">
        <v>10</v>
      </c>
      <c r="G18" s="27">
        <v>110</v>
      </c>
      <c r="H18" s="27">
        <v>0.71</v>
      </c>
      <c r="I18" s="45" t="s">
        <v>14</v>
      </c>
      <c r="J18" s="41" t="s">
        <v>15</v>
      </c>
    </row>
    <row r="19" spans="2:10" ht="56.25">
      <c r="B19" s="32" t="s">
        <v>65</v>
      </c>
      <c r="C19" s="33" t="s">
        <v>60</v>
      </c>
      <c r="D19" s="34" t="s">
        <v>55</v>
      </c>
      <c r="E19" s="35" t="s">
        <v>56</v>
      </c>
      <c r="F19" s="30">
        <v>158</v>
      </c>
      <c r="G19" s="27">
        <v>110</v>
      </c>
      <c r="H19" s="27">
        <v>1.4</v>
      </c>
      <c r="I19" s="41" t="s">
        <v>7</v>
      </c>
      <c r="J19" s="39" t="s">
        <v>8</v>
      </c>
    </row>
  </sheetData>
  <sheetProtection/>
  <mergeCells count="7">
    <mergeCell ref="F3:H5"/>
    <mergeCell ref="I3:J4"/>
    <mergeCell ref="B3:E3"/>
    <mergeCell ref="B4:B6"/>
    <mergeCell ref="C4:C6"/>
    <mergeCell ref="D4:E4"/>
    <mergeCell ref="D5:E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12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7109375" style="0" customWidth="1"/>
    <col min="2" max="2" width="14.421875" style="0" customWidth="1"/>
    <col min="5" max="5" width="32.421875" style="0" customWidth="1"/>
    <col min="7" max="7" width="13.00390625" style="0" customWidth="1"/>
    <col min="9" max="10" width="18.28125" style="0" customWidth="1"/>
  </cols>
  <sheetData>
    <row r="1" ht="15">
      <c r="E1" s="54" t="s">
        <v>87</v>
      </c>
    </row>
    <row r="3" spans="2:10" ht="15.75">
      <c r="B3" s="18" t="s">
        <v>78</v>
      </c>
      <c r="F3" s="4"/>
      <c r="G3" s="4"/>
      <c r="H3" s="4"/>
      <c r="I3" s="4"/>
      <c r="J3" s="4"/>
    </row>
    <row r="4" spans="2:10" ht="16.5" thickBot="1">
      <c r="B4" s="6" t="s">
        <v>86</v>
      </c>
      <c r="F4" s="6"/>
      <c r="G4" s="6"/>
      <c r="H4" s="6"/>
      <c r="I4" s="6"/>
      <c r="J4" s="6"/>
    </row>
    <row r="5" spans="2:10" ht="15" customHeight="1">
      <c r="B5" s="74" t="s">
        <v>39</v>
      </c>
      <c r="C5" s="75"/>
      <c r="D5" s="75"/>
      <c r="E5" s="75"/>
      <c r="F5" s="70" t="s">
        <v>40</v>
      </c>
      <c r="G5" s="55"/>
      <c r="H5" s="56"/>
      <c r="I5" s="61" t="s">
        <v>71</v>
      </c>
      <c r="J5" s="62"/>
    </row>
    <row r="6" spans="2:10" ht="15" customHeight="1">
      <c r="B6" s="77" t="s">
        <v>41</v>
      </c>
      <c r="C6" s="77" t="s">
        <v>42</v>
      </c>
      <c r="D6" s="70" t="s">
        <v>74</v>
      </c>
      <c r="E6" s="56"/>
      <c r="F6" s="71"/>
      <c r="G6" s="57"/>
      <c r="H6" s="58"/>
      <c r="I6" s="63"/>
      <c r="J6" s="64"/>
    </row>
    <row r="7" spans="2:10" ht="15" customHeight="1">
      <c r="B7" s="77"/>
      <c r="C7" s="77"/>
      <c r="D7" s="78"/>
      <c r="E7" s="60"/>
      <c r="F7" s="78"/>
      <c r="G7" s="59"/>
      <c r="H7" s="60"/>
      <c r="I7" s="1" t="s">
        <v>72</v>
      </c>
      <c r="J7" s="1" t="s">
        <v>73</v>
      </c>
    </row>
    <row r="8" spans="2:10" ht="15">
      <c r="B8" s="77"/>
      <c r="C8" s="77"/>
      <c r="D8" s="79" t="s">
        <v>75</v>
      </c>
      <c r="E8" s="80"/>
      <c r="F8" s="5" t="s">
        <v>76</v>
      </c>
      <c r="G8" s="5" t="s">
        <v>77</v>
      </c>
      <c r="H8" s="5" t="s">
        <v>70</v>
      </c>
      <c r="I8" s="2"/>
      <c r="J8" s="2"/>
    </row>
    <row r="9" spans="2:10" ht="78.75">
      <c r="B9" s="32" t="s">
        <v>36</v>
      </c>
      <c r="C9" s="33" t="s">
        <v>60</v>
      </c>
      <c r="D9" s="34" t="s">
        <v>37</v>
      </c>
      <c r="E9" s="35" t="s">
        <v>38</v>
      </c>
      <c r="F9" s="42">
        <v>75</v>
      </c>
      <c r="G9" s="43">
        <v>80</v>
      </c>
      <c r="H9" s="43">
        <v>0.94</v>
      </c>
      <c r="I9" s="44" t="s">
        <v>11</v>
      </c>
      <c r="J9" s="41" t="s">
        <v>18</v>
      </c>
    </row>
    <row r="10" spans="2:10" ht="171">
      <c r="B10" s="32" t="s">
        <v>61</v>
      </c>
      <c r="C10" s="33" t="s">
        <v>60</v>
      </c>
      <c r="D10" s="34" t="s">
        <v>49</v>
      </c>
      <c r="E10" s="35" t="s">
        <v>51</v>
      </c>
      <c r="F10" s="30" t="s">
        <v>22</v>
      </c>
      <c r="G10" s="27" t="s">
        <v>22</v>
      </c>
      <c r="H10" s="27">
        <v>1</v>
      </c>
      <c r="I10" s="30" t="s">
        <v>20</v>
      </c>
      <c r="J10" s="51" t="s">
        <v>21</v>
      </c>
    </row>
    <row r="11" spans="2:10" ht="45">
      <c r="B11" s="32" t="s">
        <v>67</v>
      </c>
      <c r="C11" s="33" t="s">
        <v>59</v>
      </c>
      <c r="D11" s="34" t="s">
        <v>53</v>
      </c>
      <c r="E11" s="35" t="s">
        <v>54</v>
      </c>
      <c r="F11" s="42">
        <v>56</v>
      </c>
      <c r="G11" s="43">
        <v>80</v>
      </c>
      <c r="H11" s="43">
        <v>0.7</v>
      </c>
      <c r="I11" s="46" t="s">
        <v>17</v>
      </c>
      <c r="J11" s="41" t="s">
        <v>15</v>
      </c>
    </row>
    <row r="12" spans="2:10" ht="75.75">
      <c r="B12" s="32" t="s">
        <v>66</v>
      </c>
      <c r="C12" s="33" t="s">
        <v>59</v>
      </c>
      <c r="D12" s="34" t="s">
        <v>57</v>
      </c>
      <c r="E12" s="35" t="s">
        <v>58</v>
      </c>
      <c r="F12" s="42" t="s">
        <v>10</v>
      </c>
      <c r="G12" s="43">
        <v>110</v>
      </c>
      <c r="H12" s="43">
        <v>0.71</v>
      </c>
      <c r="I12" s="46" t="s">
        <v>14</v>
      </c>
      <c r="J12" s="41" t="s">
        <v>15</v>
      </c>
    </row>
  </sheetData>
  <sheetProtection/>
  <mergeCells count="7">
    <mergeCell ref="I5:J6"/>
    <mergeCell ref="B5:E5"/>
    <mergeCell ref="B6:B8"/>
    <mergeCell ref="C6:C8"/>
    <mergeCell ref="D6:E7"/>
    <mergeCell ref="D8:E8"/>
    <mergeCell ref="F5:H7"/>
  </mergeCells>
  <printOptions horizontalCentered="1"/>
  <pageMargins left="0.11811023622047245" right="0" top="1.968503937007874" bottom="0" header="0" footer="0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achamorroc</dc:creator>
  <cp:keywords/>
  <dc:description/>
  <cp:lastModifiedBy>Administracion</cp:lastModifiedBy>
  <cp:lastPrinted>2010-10-06T23:37:00Z</cp:lastPrinted>
  <dcterms:created xsi:type="dcterms:W3CDTF">2009-11-13T16:10:48Z</dcterms:created>
  <dcterms:modified xsi:type="dcterms:W3CDTF">2010-10-06T23:37:02Z</dcterms:modified>
  <cp:category/>
  <cp:version/>
  <cp:contentType/>
  <cp:contentStatus/>
</cp:coreProperties>
</file>